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15" activeTab="1"/>
  </bookViews>
  <sheets>
    <sheet name="疾患群別集計" sheetId="8" r:id="rId1"/>
    <sheet name="2019受給認定件数（番号別色分け・番号順）" sheetId="7" r:id="rId2"/>
    <sheet name="受給認定件数（一部 色分け）" sheetId="3" state="hidden" r:id="rId3"/>
    <sheet name="受給認定件数（疾患群別 色分け）" sheetId="4" state="hidden" r:id="rId4"/>
    <sheet name="受給認定件数（疾患群別 色分け） (2)" sheetId="5" state="hidden" r:id="rId5"/>
  </sheets>
  <definedNames>
    <definedName name="_xlnm._FilterDatabase" localSheetId="1" hidden="1">'2019受給認定件数（番号別色分け・番号順）'!$A$2:$G$336</definedName>
    <definedName name="_xlnm._FilterDatabase" localSheetId="0" hidden="1">疾患群別集計!#REF!</definedName>
    <definedName name="_xlnm.Print_Area" localSheetId="1">'2019受給認定件数（番号別色分け・番号順）'!$A$1:$G$378</definedName>
    <definedName name="_xlnm.Print_Area" localSheetId="0">疾患群別集計!$A$1:$H$41</definedName>
    <definedName name="_xlnm.Print_Titles" localSheetId="1">'2019受給認定件数（番号別色分け・番号順）'!$1:$5</definedName>
    <definedName name="_xlnm.Print_Titles" localSheetId="0">疾患群別集計!#REF!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7" i="7" l="1"/>
  <c r="G337" i="7" l="1"/>
  <c r="E337" i="7"/>
  <c r="D337" i="7"/>
  <c r="C337" i="7"/>
  <c r="G378" i="5" l="1"/>
  <c r="F378" i="5"/>
  <c r="E378" i="5"/>
  <c r="D378" i="5"/>
  <c r="G292" i="5"/>
  <c r="F292" i="5"/>
  <c r="E292" i="5"/>
  <c r="D292" i="5"/>
  <c r="G269" i="5"/>
  <c r="F269" i="5"/>
  <c r="E269" i="5"/>
  <c r="D269" i="5"/>
  <c r="G262" i="5"/>
  <c r="F262" i="5"/>
  <c r="E262" i="5"/>
  <c r="D262" i="5"/>
  <c r="G218" i="5"/>
  <c r="F218" i="5"/>
  <c r="E218" i="5"/>
  <c r="D218" i="5"/>
  <c r="G202" i="5"/>
  <c r="F202" i="5"/>
  <c r="E202" i="5"/>
  <c r="D202" i="5"/>
  <c r="G186" i="5"/>
  <c r="F186" i="5"/>
  <c r="E186" i="5"/>
  <c r="D186" i="5"/>
  <c r="G167" i="5"/>
  <c r="F167" i="5"/>
  <c r="E167" i="5"/>
  <c r="D167" i="5"/>
  <c r="G143" i="5"/>
  <c r="F143" i="5"/>
  <c r="E143" i="5"/>
  <c r="D143" i="5"/>
  <c r="G126" i="5"/>
  <c r="F126" i="5"/>
  <c r="E126" i="5"/>
  <c r="D126" i="5"/>
  <c r="G122" i="5"/>
  <c r="F122" i="5"/>
  <c r="E122" i="5"/>
  <c r="D122" i="5"/>
  <c r="G112" i="5"/>
  <c r="F112" i="5"/>
  <c r="E112" i="5"/>
  <c r="D112" i="5"/>
  <c r="G66" i="5"/>
  <c r="F66" i="5"/>
  <c r="E66" i="5"/>
  <c r="D66" i="5"/>
  <c r="G47" i="5"/>
  <c r="F47" i="5"/>
  <c r="E47" i="5"/>
  <c r="D47" i="5"/>
  <c r="G18" i="5"/>
  <c r="G381" i="5" s="1"/>
  <c r="F18" i="5"/>
  <c r="F381" i="5" s="1"/>
  <c r="E18" i="5"/>
  <c r="E381" i="5" s="1"/>
  <c r="D18" i="5"/>
  <c r="D381" i="5" l="1"/>
  <c r="G379" i="4"/>
  <c r="F379" i="4"/>
  <c r="E379" i="4"/>
  <c r="D379" i="4"/>
  <c r="G293" i="4"/>
  <c r="F293" i="4"/>
  <c r="E293" i="4"/>
  <c r="D293" i="4"/>
  <c r="G270" i="4"/>
  <c r="F270" i="4"/>
  <c r="E270" i="4"/>
  <c r="D270" i="4"/>
  <c r="G263" i="4"/>
  <c r="F263" i="4"/>
  <c r="E263" i="4"/>
  <c r="D263" i="4"/>
  <c r="G219" i="4"/>
  <c r="F219" i="4"/>
  <c r="E219" i="4"/>
  <c r="D219" i="4"/>
  <c r="G203" i="4"/>
  <c r="F203" i="4"/>
  <c r="E203" i="4"/>
  <c r="D203" i="4"/>
  <c r="G187" i="4"/>
  <c r="F187" i="4"/>
  <c r="E187" i="4"/>
  <c r="D187" i="4"/>
  <c r="G168" i="4"/>
  <c r="F168" i="4"/>
  <c r="E168" i="4"/>
  <c r="D168" i="4"/>
  <c r="G144" i="4"/>
  <c r="F144" i="4"/>
  <c r="E144" i="4"/>
  <c r="D144" i="4"/>
  <c r="G127" i="4"/>
  <c r="F127" i="4"/>
  <c r="E127" i="4"/>
  <c r="D127" i="4"/>
  <c r="G123" i="4"/>
  <c r="F123" i="4"/>
  <c r="E123" i="4"/>
  <c r="D123" i="4"/>
  <c r="G113" i="4"/>
  <c r="F113" i="4"/>
  <c r="E113" i="4"/>
  <c r="D113" i="4"/>
  <c r="G67" i="4"/>
  <c r="F67" i="4"/>
  <c r="E67" i="4"/>
  <c r="D67" i="4"/>
  <c r="G48" i="4"/>
  <c r="F48" i="4"/>
  <c r="E48" i="4"/>
  <c r="D48" i="4"/>
  <c r="G19" i="4"/>
  <c r="F19" i="4"/>
  <c r="F382" i="4" s="1"/>
  <c r="E19" i="4"/>
  <c r="E382" i="4" s="1"/>
  <c r="D19" i="4"/>
  <c r="D382" i="4" s="1"/>
  <c r="G382" i="4" l="1"/>
  <c r="G85" i="3"/>
  <c r="F85" i="3"/>
  <c r="E85" i="3"/>
  <c r="D85" i="3"/>
  <c r="G76" i="3"/>
  <c r="F76" i="3"/>
  <c r="E76" i="3"/>
  <c r="D76" i="3"/>
  <c r="G71" i="3"/>
  <c r="F71" i="3"/>
  <c r="E71" i="3"/>
  <c r="D71" i="3"/>
  <c r="G67" i="3"/>
  <c r="F67" i="3"/>
  <c r="E67" i="3"/>
  <c r="D67" i="3"/>
  <c r="G62" i="3"/>
  <c r="F62" i="3"/>
  <c r="E62" i="3"/>
  <c r="D62" i="3"/>
  <c r="G55" i="3"/>
  <c r="F55" i="3"/>
  <c r="E55" i="3"/>
  <c r="D55" i="3"/>
  <c r="G50" i="3"/>
  <c r="F50" i="3"/>
  <c r="E50" i="3"/>
  <c r="D50" i="3"/>
  <c r="G45" i="3"/>
  <c r="F45" i="3"/>
  <c r="E45" i="3"/>
  <c r="D45" i="3"/>
  <c r="G32" i="3"/>
  <c r="F32" i="3"/>
  <c r="E32" i="3"/>
  <c r="D32" i="3"/>
  <c r="G26" i="3"/>
  <c r="F26" i="3"/>
  <c r="E26" i="3"/>
  <c r="D26" i="3"/>
  <c r="E22" i="3"/>
  <c r="D22" i="3"/>
</calcChain>
</file>

<file path=xl/sharedStrings.xml><?xml version="1.0" encoding="utf-8"?>
<sst xmlns="http://schemas.openxmlformats.org/spreadsheetml/2006/main" count="1243" uniqueCount="450">
  <si>
    <t>疾患番号</t>
    <rPh sb="0" eb="2">
      <t>シッカン</t>
    </rPh>
    <rPh sb="2" eb="4">
      <t>バンゴウ</t>
    </rPh>
    <phoneticPr fontId="5"/>
  </si>
  <si>
    <t>疾患名</t>
    <rPh sb="0" eb="2">
      <t>シッカン</t>
    </rPh>
    <rPh sb="2" eb="3">
      <t>メイ</t>
    </rPh>
    <phoneticPr fontId="5"/>
  </si>
  <si>
    <t>受給認定件数</t>
    <rPh sb="0" eb="2">
      <t>ジュキュウ</t>
    </rPh>
    <rPh sb="2" eb="4">
      <t>ニンテイ</t>
    </rPh>
    <rPh sb="4" eb="6">
      <t>ケンスウ</t>
    </rPh>
    <phoneticPr fontId="5"/>
  </si>
  <si>
    <t>H26年度</t>
    <rPh sb="3" eb="5">
      <t>ネンド</t>
    </rPh>
    <phoneticPr fontId="5"/>
  </si>
  <si>
    <t>H27年度</t>
    <rPh sb="3" eb="5">
      <t>ネンド</t>
    </rPh>
    <phoneticPr fontId="5"/>
  </si>
  <si>
    <t>H28年度</t>
    <rPh sb="3" eb="5">
      <t>ネンド</t>
    </rPh>
    <phoneticPr fontId="5"/>
  </si>
  <si>
    <t>H29年度</t>
    <rPh sb="3" eb="5">
      <t>ネンド</t>
    </rPh>
    <phoneticPr fontId="5"/>
  </si>
  <si>
    <t>筋萎縮性側索硬化症</t>
  </si>
  <si>
    <t>脊髄性筋萎縮症</t>
  </si>
  <si>
    <t>進行性核上性麻痺</t>
  </si>
  <si>
    <t>パーキンソン病</t>
  </si>
  <si>
    <t>大脳皮質基底核変性症</t>
  </si>
  <si>
    <t>シャルコー・マリー・トゥース病</t>
  </si>
  <si>
    <t>重症筋無力症</t>
  </si>
  <si>
    <t>多発性硬化症／視神経脊髄炎</t>
  </si>
  <si>
    <t>慢性炎症性脱髄性多発神経炎／多巣性運動ニューロパチー</t>
  </si>
  <si>
    <t>多系統萎縮症</t>
  </si>
  <si>
    <t>脊髄小脳変性症(多系統萎縮症を除く)</t>
  </si>
  <si>
    <t>全身性アミロイドーシス</t>
  </si>
  <si>
    <t>ミトコンドリア病</t>
  </si>
  <si>
    <t>もやもや病</t>
  </si>
  <si>
    <t>神経線維腫症</t>
  </si>
  <si>
    <t>天疱瘡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</si>
  <si>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</si>
  <si>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</si>
  <si>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</si>
  <si>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</si>
  <si>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</si>
  <si>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</si>
  <si>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</si>
  <si>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全身性エリテマトーデス</t>
  </si>
  <si>
    <t>皮膚筋炎／多発性筋炎</t>
  </si>
  <si>
    <t>全身性強皮症</t>
  </si>
  <si>
    <t>シェーグレン症候群</t>
  </si>
  <si>
    <t>ベーチェット病</t>
  </si>
  <si>
    <t>特発性拡張型心筋症</t>
  </si>
  <si>
    <t>再生不良性貧血</t>
  </si>
  <si>
    <t>特発性血小板減少性紫斑病</t>
  </si>
  <si>
    <t>血栓性血小板減少性紫斑病</t>
  </si>
  <si>
    <t>IgＡ 腎症</t>
  </si>
  <si>
    <t>多発性嚢胞腎</t>
  </si>
  <si>
    <t>黄色靱帯骨化症</t>
  </si>
  <si>
    <t>後縦靱帯骨化症</t>
  </si>
  <si>
    <t>特発性大腿骨頭壊死症</t>
  </si>
  <si>
    <t>下垂体性PRL分泌亢進症</t>
  </si>
  <si>
    <t>下垂体性成長ホルモン分泌亢進症</t>
  </si>
  <si>
    <t>下垂体前葉機能低下症</t>
  </si>
  <si>
    <t>サルコイドーシス</t>
  </si>
  <si>
    <t>特発性間質性肺炎</t>
  </si>
  <si>
    <t>肺動脈性肺高血圧症</t>
  </si>
  <si>
    <t>慢性血栓塞栓性肺高血圧症</t>
  </si>
  <si>
    <t>網膜色素変性症</t>
  </si>
  <si>
    <t>原発性胆汁性肝硬変</t>
  </si>
  <si>
    <t>原発性硬化性胆管炎</t>
  </si>
  <si>
    <t>自己免疫性肝炎</t>
  </si>
  <si>
    <t>クローン病</t>
  </si>
  <si>
    <t>潰瘍性大腸炎</t>
  </si>
  <si>
    <t>筋ジストロフィー</t>
  </si>
  <si>
    <t>前頭側頭葉変性症</t>
  </si>
  <si>
    <t>限局性皮質異形成</t>
  </si>
  <si>
    <t>類天疱瘡（後天性表皮水疱症を含む。）</t>
  </si>
  <si>
    <t>マルファン症候群</t>
  </si>
  <si>
    <t>ウィルソン病</t>
  </si>
  <si>
    <t>22q11.2欠失症候群</t>
  </si>
  <si>
    <t>ファロー四徴症</t>
  </si>
  <si>
    <t>急速進行性糸球体腎炎</t>
  </si>
  <si>
    <t>抗糸球体基底膜腎炎</t>
  </si>
  <si>
    <t>一次性ネフローゼ症候群</t>
  </si>
  <si>
    <t>紫斑病性腎炎</t>
  </si>
  <si>
    <t>強直性脊椎炎</t>
  </si>
  <si>
    <t>クリッペル・トレノネー・ウェーバー症候群</t>
  </si>
  <si>
    <t>クロンカイト・カナダ症候群</t>
  </si>
  <si>
    <t>胆道閉鎖症</t>
  </si>
  <si>
    <t>ＩｇＧ４関連疾患</t>
  </si>
  <si>
    <t>好酸球性副鼻腔炎</t>
  </si>
  <si>
    <t>先天性三尖弁狭窄症</t>
  </si>
  <si>
    <t>特発性血栓症（遺伝性血栓性素因によるものに限る。）</t>
  </si>
  <si>
    <t>合計</t>
    <rPh sb="0" eb="2">
      <t>ゴウケイ</t>
    </rPh>
    <phoneticPr fontId="5"/>
  </si>
  <si>
    <t xml:space="preserve"> 球脊髄性筋萎縮症</t>
  </si>
  <si>
    <t xml:space="preserve"> 筋萎縮性側索硬化症</t>
  </si>
  <si>
    <t xml:space="preserve"> 脊髄性筋萎縮症</t>
  </si>
  <si>
    <t xml:space="preserve"> 原発性側索硬化症</t>
  </si>
  <si>
    <t xml:space="preserve"> 進行性核上性麻痺</t>
  </si>
  <si>
    <t xml:space="preserve"> パーキンソン病</t>
  </si>
  <si>
    <t xml:space="preserve"> 大脳皮質基底核変性症</t>
  </si>
  <si>
    <t xml:space="preserve"> ハンチントン病</t>
  </si>
  <si>
    <t xml:space="preserve"> 神経有棘赤血球症</t>
  </si>
  <si>
    <t xml:space="preserve"> シャルコー・マリー・トゥース病</t>
  </si>
  <si>
    <t xml:space="preserve"> 重症筋無力症</t>
  </si>
  <si>
    <t xml:space="preserve"> 先天性筋無力症候群</t>
  </si>
  <si>
    <t xml:space="preserve"> 多発性硬化症／視神経脊髄炎</t>
  </si>
  <si>
    <t xml:space="preserve"> 慢性炎症性脱髄性多発神経炎／多巣性運動ニューロパチー</t>
  </si>
  <si>
    <t xml:space="preserve"> 封入体筋炎</t>
  </si>
  <si>
    <t xml:space="preserve"> クロウ・深瀬症候群</t>
  </si>
  <si>
    <t xml:space="preserve"> 多系統萎縮症</t>
  </si>
  <si>
    <t xml:space="preserve"> 脊髄小脳変性症(多系統萎縮症を除く。)</t>
  </si>
  <si>
    <t xml:space="preserve"> ライソゾーム病</t>
  </si>
  <si>
    <t xml:space="preserve"> 副腎白質ジストロフィー</t>
  </si>
  <si>
    <t xml:space="preserve"> ミトコンドリア病</t>
  </si>
  <si>
    <t xml:space="preserve"> もやもや病</t>
  </si>
  <si>
    <t xml:space="preserve"> プリオン病</t>
  </si>
  <si>
    <t xml:space="preserve"> 亜急性硬化性全脳炎</t>
  </si>
  <si>
    <t xml:space="preserve"> 進行性多巣性白質脳症</t>
  </si>
  <si>
    <t xml:space="preserve"> HTLV-1関連脊髄症</t>
  </si>
  <si>
    <t xml:space="preserve"> 特発性基底核石灰化症</t>
  </si>
  <si>
    <t xml:space="preserve"> 全身性アミロイドーシス</t>
  </si>
  <si>
    <t xml:space="preserve"> ウルリッヒ病</t>
  </si>
  <si>
    <t xml:space="preserve"> 遠位型ミオパチー</t>
  </si>
  <si>
    <t xml:space="preserve"> ベスレムミオパチー</t>
  </si>
  <si>
    <t xml:space="preserve"> 自己貪食空胞性ミオパチー</t>
  </si>
  <si>
    <t xml:space="preserve"> シュワルツ・ヤンペル症候群</t>
  </si>
  <si>
    <t xml:space="preserve"> 神経線維腫症</t>
  </si>
  <si>
    <t xml:space="preserve"> 天疱瘡</t>
  </si>
  <si>
    <t xml:space="preserve"> 表皮水疱症</t>
  </si>
  <si>
    <t xml:space="preserve"> 膿疱性乾癬（汎発型）</t>
  </si>
  <si>
    <t xml:space="preserve"> スティーヴンス・ジョンソン症候群</t>
  </si>
  <si>
    <t xml:space="preserve"> 中毒性表皮壊死症</t>
  </si>
  <si>
    <t xml:space="preserve"> 高安動脈炎</t>
  </si>
  <si>
    <t xml:space="preserve"> 巨細胞性動脈炎</t>
  </si>
  <si>
    <t xml:space="preserve"> 結節性多発動脈炎</t>
  </si>
  <si>
    <t xml:space="preserve"> 顕微鏡的多発血管炎</t>
  </si>
  <si>
    <t xml:space="preserve"> 多発血管炎性肉芽腫症</t>
  </si>
  <si>
    <t xml:space="preserve"> 好酸球性多発血管炎性肉芽腫症</t>
  </si>
  <si>
    <t xml:space="preserve"> 悪性関節リウマチ</t>
  </si>
  <si>
    <t xml:space="preserve"> バージャー病</t>
  </si>
  <si>
    <t xml:space="preserve"> 原発性抗リン脂質抗体症候群</t>
  </si>
  <si>
    <t xml:space="preserve"> 全身性エリテマトーデス</t>
  </si>
  <si>
    <t xml:space="preserve"> 皮膚筋炎／多発性筋炎</t>
  </si>
  <si>
    <t xml:space="preserve"> 全身性強皮症</t>
  </si>
  <si>
    <t xml:space="preserve"> 混合性結合組織病</t>
  </si>
  <si>
    <t xml:space="preserve"> シェーグレン症候群</t>
  </si>
  <si>
    <t xml:space="preserve"> 成人スチル病</t>
  </si>
  <si>
    <t xml:space="preserve"> 再発性多発軟骨炎</t>
  </si>
  <si>
    <t xml:space="preserve"> ベーチェット病</t>
  </si>
  <si>
    <t xml:space="preserve"> 特発性拡張型心筋症</t>
  </si>
  <si>
    <t xml:space="preserve"> 肥大型心筋症</t>
  </si>
  <si>
    <t xml:space="preserve"> 拘束型心筋症</t>
  </si>
  <si>
    <t xml:space="preserve"> 再生不良性貧血</t>
  </si>
  <si>
    <t xml:space="preserve"> 自己免疫性溶血性貧血</t>
  </si>
  <si>
    <t xml:space="preserve"> 発作性夜間ヘモグロビン尿症</t>
  </si>
  <si>
    <t xml:space="preserve"> 特発性血小板減少性紫斑病</t>
  </si>
  <si>
    <t xml:space="preserve"> 血栓性血小板減少性紫斑病</t>
  </si>
  <si>
    <t xml:space="preserve"> 原発性免疫不全症候群</t>
  </si>
  <si>
    <t xml:space="preserve"> IgＡ 腎症</t>
  </si>
  <si>
    <t xml:space="preserve"> 多発性嚢胞腎</t>
  </si>
  <si>
    <t xml:space="preserve"> 黄色靱帯骨化症</t>
  </si>
  <si>
    <t xml:space="preserve"> 後縦靱帯骨化症</t>
  </si>
  <si>
    <t xml:space="preserve"> 広範脊柱管狭窄症</t>
  </si>
  <si>
    <t xml:space="preserve"> 特発性大腿骨頭壊死症</t>
  </si>
  <si>
    <t xml:space="preserve"> 下垂体性ADH分泌異常症</t>
  </si>
  <si>
    <t xml:space="preserve"> 下垂体性TSH分泌亢進症</t>
  </si>
  <si>
    <t xml:space="preserve"> 下垂体性PRL分泌亢進症</t>
  </si>
  <si>
    <t xml:space="preserve"> クッシング病</t>
  </si>
  <si>
    <t xml:space="preserve"> 下垂体性ゴナドトロピン分泌亢進症</t>
  </si>
  <si>
    <t xml:space="preserve"> 下垂体性成長ホルモン分泌亢進症</t>
  </si>
  <si>
    <t xml:space="preserve"> 下垂体前葉機能低下症</t>
  </si>
  <si>
    <t xml:space="preserve"> 家族性高コレステロール血症（ホモ接合体）</t>
  </si>
  <si>
    <t xml:space="preserve"> 甲状腺ホルモン不応症</t>
  </si>
  <si>
    <t xml:space="preserve"> 先天性副腎皮質酵素欠損症</t>
  </si>
  <si>
    <t xml:space="preserve"> 先天性副腎低形成症</t>
  </si>
  <si>
    <t xml:space="preserve"> アジソン病</t>
  </si>
  <si>
    <t xml:space="preserve"> サルコイドーシス</t>
  </si>
  <si>
    <t xml:space="preserve"> 特発性間質性肺炎</t>
  </si>
  <si>
    <t xml:space="preserve"> 肺動脈性肺高血圧症</t>
  </si>
  <si>
    <t xml:space="preserve"> 肺静脈閉塞症／肺毛細血管腫症</t>
  </si>
  <si>
    <t xml:space="preserve"> 慢性血栓塞栓性肺高血圧症</t>
  </si>
  <si>
    <t xml:space="preserve"> リンパ脈管筋腫症</t>
  </si>
  <si>
    <t xml:space="preserve"> 網膜色素変性症</t>
  </si>
  <si>
    <t xml:space="preserve"> バッド・キアリ症候群</t>
  </si>
  <si>
    <t xml:space="preserve"> 特発性門脈圧亢進症</t>
  </si>
  <si>
    <t xml:space="preserve"> 原発性胆汁性胆管炎</t>
  </si>
  <si>
    <t xml:space="preserve"> 原発性硬化性胆管炎</t>
  </si>
  <si>
    <t xml:space="preserve"> 自己免疫性肝炎</t>
  </si>
  <si>
    <t xml:space="preserve"> クローン病</t>
  </si>
  <si>
    <t xml:space="preserve"> 潰瘍性大腸炎</t>
  </si>
  <si>
    <t xml:space="preserve"> 好酸球性消化管疾患</t>
  </si>
  <si>
    <t xml:space="preserve"> 慢性特発性偽性腸閉塞症</t>
  </si>
  <si>
    <t xml:space="preserve"> 巨大膀胱短小結腸腸管蠕動不全症</t>
  </si>
  <si>
    <t xml:space="preserve"> 腸管神経節細胞僅少症</t>
  </si>
  <si>
    <t xml:space="preserve"> ルビンシュタイン・テイビ症候群</t>
  </si>
  <si>
    <t xml:space="preserve"> CFC症候群</t>
  </si>
  <si>
    <t xml:space="preserve"> コステロ症候群</t>
  </si>
  <si>
    <t xml:space="preserve"> チャージ症候群</t>
  </si>
  <si>
    <t xml:space="preserve"> クリオピリン関連周期熱症候群</t>
  </si>
  <si>
    <t xml:space="preserve"> 若年性特発性関節炎</t>
  </si>
  <si>
    <t xml:space="preserve"> TNF受容体関連周期性症候群</t>
  </si>
  <si>
    <t xml:space="preserve"> 非典型溶血性尿毒症症候群</t>
  </si>
  <si>
    <t xml:space="preserve"> ブラウ症候群</t>
  </si>
  <si>
    <t xml:space="preserve"> 先天性ミオパチー</t>
  </si>
  <si>
    <t xml:space="preserve"> マリネスコ・シェーグレン症候群</t>
  </si>
  <si>
    <t xml:space="preserve"> 非ジストロフィー性ミオトニー症候群</t>
  </si>
  <si>
    <t xml:space="preserve"> 遺伝性周期性四肢麻痺</t>
  </si>
  <si>
    <t xml:space="preserve"> アトピー性脊髄炎</t>
  </si>
  <si>
    <t xml:space="preserve"> 脊髄空洞症</t>
  </si>
  <si>
    <t xml:space="preserve"> 脊髄髄膜瘤</t>
  </si>
  <si>
    <t xml:space="preserve"> アイザックス症候群</t>
  </si>
  <si>
    <t xml:space="preserve"> 遺伝性ジストニア</t>
  </si>
  <si>
    <t xml:space="preserve"> 神経フェリチン症</t>
  </si>
  <si>
    <t xml:space="preserve"> 脳表ヘモジデリン沈着症</t>
  </si>
  <si>
    <t xml:space="preserve"> 禿頭と変形性脊椎症を伴う常染色体劣性白質脳症</t>
  </si>
  <si>
    <t xml:space="preserve"> 皮質下梗塞と白質脳症を伴う常染色体優性脳動脈症</t>
  </si>
  <si>
    <t xml:space="preserve"> 神経軸索スフェロイド形成を伴う遺伝性びまん性白質脳症</t>
  </si>
  <si>
    <t xml:space="preserve"> ペリー症候群</t>
  </si>
  <si>
    <t xml:space="preserve"> ビッカースタッフ脳幹脳炎</t>
  </si>
  <si>
    <t xml:space="preserve"> 痙攣重積型（二相性）急性脳症</t>
  </si>
  <si>
    <t xml:space="preserve"> 先天性無痛無汗症</t>
  </si>
  <si>
    <t xml:space="preserve"> アレキサンダー病</t>
  </si>
  <si>
    <t xml:space="preserve"> 先天性核上性球麻痺</t>
  </si>
  <si>
    <t xml:space="preserve"> メビウス症候群</t>
  </si>
  <si>
    <t xml:space="preserve"> 中隔視神経形成異常症/ドモルシア症候群</t>
  </si>
  <si>
    <t xml:space="preserve"> アイカルディ症候群</t>
  </si>
  <si>
    <t xml:space="preserve"> 片側巨脳症</t>
  </si>
  <si>
    <t xml:space="preserve"> 限局性皮質異形成</t>
  </si>
  <si>
    <t xml:space="preserve"> 神経細胞移動異常症</t>
  </si>
  <si>
    <t xml:space="preserve"> 先天性大脳白質形成不全症</t>
  </si>
  <si>
    <t xml:space="preserve"> ドラベ症候群</t>
  </si>
  <si>
    <t xml:space="preserve"> 海馬硬化を伴う内側側頭葉てんかん</t>
  </si>
  <si>
    <t xml:space="preserve"> ミオクロニー欠神てんかん</t>
  </si>
  <si>
    <t xml:space="preserve"> ミオクロニー脱力発作を伴うてんかん</t>
  </si>
  <si>
    <t xml:space="preserve"> レノックス・ガストー症候群</t>
  </si>
  <si>
    <t xml:space="preserve"> ウエスト症候群</t>
  </si>
  <si>
    <t xml:space="preserve"> 大田原症候群</t>
  </si>
  <si>
    <t xml:space="preserve"> 早期ミオクロニー脳症</t>
  </si>
  <si>
    <t xml:space="preserve"> 遊走性焦点発作を伴う乳児てんかん</t>
  </si>
  <si>
    <t xml:space="preserve"> 片側痙攣・片麻痺・てんかん症候群</t>
  </si>
  <si>
    <t xml:space="preserve"> 環状20番染色体症候群</t>
  </si>
  <si>
    <t xml:space="preserve"> ラスムッセン脳炎</t>
  </si>
  <si>
    <t xml:space="preserve"> ＰＣＤＨ19関連症候群</t>
  </si>
  <si>
    <t xml:space="preserve"> 難治頻回部分発作重積型急性脳炎</t>
  </si>
  <si>
    <t xml:space="preserve"> 徐波睡眠期持続性棘徐波を示すてんかん性脳症</t>
  </si>
  <si>
    <t xml:space="preserve"> ランドウ・クレフナー症候群</t>
  </si>
  <si>
    <t xml:space="preserve"> レット症候群</t>
  </si>
  <si>
    <t xml:space="preserve"> スタージ・ウェーバー症候群</t>
  </si>
  <si>
    <t xml:space="preserve"> 結節性硬化症</t>
  </si>
  <si>
    <t xml:space="preserve"> 色素性乾皮症</t>
  </si>
  <si>
    <t xml:space="preserve"> 先天性魚鱗癬</t>
  </si>
  <si>
    <t xml:space="preserve"> 家族性良性慢性天疱瘡</t>
  </si>
  <si>
    <t xml:space="preserve"> 類天疱瘡（後天性表皮水疱症を含む。）</t>
  </si>
  <si>
    <t xml:space="preserve"> 特発性後天性全身性無汗症</t>
  </si>
  <si>
    <t xml:space="preserve"> 眼皮膚白皮症</t>
  </si>
  <si>
    <t xml:space="preserve"> 肥厚性皮膚骨膜症</t>
  </si>
  <si>
    <t xml:space="preserve"> 弾性線維性仮性黄色腫</t>
  </si>
  <si>
    <t xml:space="preserve"> マルファン症候群</t>
  </si>
  <si>
    <t xml:space="preserve"> エーラス・ダンロス症候群</t>
  </si>
  <si>
    <t xml:space="preserve"> メンケス病</t>
  </si>
  <si>
    <t xml:space="preserve"> オクシピタル・ホーン症候群</t>
  </si>
  <si>
    <t xml:space="preserve"> ウィルソン病</t>
  </si>
  <si>
    <t xml:space="preserve"> 低ホスファターゼ症</t>
  </si>
  <si>
    <t xml:space="preserve"> VATER症候群</t>
  </si>
  <si>
    <t xml:space="preserve"> 那須・ハコラ病</t>
  </si>
  <si>
    <t xml:space="preserve"> ウィーバー症候群</t>
  </si>
  <si>
    <t xml:space="preserve"> コフィン・ローリー症候群</t>
  </si>
  <si>
    <t xml:space="preserve"> ジュベール症候群関連疾患</t>
  </si>
  <si>
    <t xml:space="preserve"> モワット・ウィルソン症候群</t>
  </si>
  <si>
    <t xml:space="preserve"> ウィリアムズ症候群</t>
  </si>
  <si>
    <t xml:space="preserve"> ＡＴＲ－Ｘ症候群</t>
  </si>
  <si>
    <t xml:space="preserve"> クルーゾン症候群</t>
  </si>
  <si>
    <t xml:space="preserve"> アペール症候群</t>
  </si>
  <si>
    <t xml:space="preserve"> ファイファー症候群</t>
  </si>
  <si>
    <t xml:space="preserve"> アントレー・ビクスラー症候群</t>
  </si>
  <si>
    <t xml:space="preserve"> コフィン・シリス症候群</t>
  </si>
  <si>
    <t xml:space="preserve"> ロスムンド・トムソン症候群</t>
  </si>
  <si>
    <t xml:space="preserve"> 歌舞伎症候群</t>
  </si>
  <si>
    <t xml:space="preserve"> 多脾症候群</t>
  </si>
  <si>
    <t xml:space="preserve"> 無脾症候群</t>
  </si>
  <si>
    <t xml:space="preserve"> 鰓耳腎症候群</t>
  </si>
  <si>
    <t xml:space="preserve"> ウェルナー症候群</t>
  </si>
  <si>
    <t xml:space="preserve"> コケイン症候群</t>
  </si>
  <si>
    <t xml:space="preserve"> プラダー・ウィリ症候群</t>
  </si>
  <si>
    <t xml:space="preserve"> ソトス症候群</t>
  </si>
  <si>
    <t xml:space="preserve"> ヌーナン症候群</t>
  </si>
  <si>
    <t xml:space="preserve"> ヤング・シンプソン症候群</t>
  </si>
  <si>
    <t xml:space="preserve"> １p36欠失症候群</t>
  </si>
  <si>
    <t xml:space="preserve"> ４p欠失症候群</t>
  </si>
  <si>
    <t xml:space="preserve"> ５p欠失症候群</t>
  </si>
  <si>
    <t xml:space="preserve"> 第14番染色体父親性ダイソミー症候群</t>
  </si>
  <si>
    <t xml:space="preserve"> アンジェルマン症候群</t>
  </si>
  <si>
    <t xml:space="preserve"> スミス・マギニス症候群</t>
  </si>
  <si>
    <t xml:space="preserve"> 22q11.2欠失症候群</t>
  </si>
  <si>
    <t xml:space="preserve"> エマヌエル症候群</t>
  </si>
  <si>
    <t xml:space="preserve"> 脆弱Ｘ症候群関連疾患</t>
  </si>
  <si>
    <t xml:space="preserve"> 脆弱X症候群</t>
  </si>
  <si>
    <t xml:space="preserve"> 総動脈幹遺残症</t>
  </si>
  <si>
    <t xml:space="preserve"> 修正大血管転位症</t>
  </si>
  <si>
    <t xml:space="preserve"> 完全大血管転位症</t>
  </si>
  <si>
    <t xml:space="preserve"> 単心室症</t>
  </si>
  <si>
    <t xml:space="preserve"> 左心低形成症候群</t>
  </si>
  <si>
    <t xml:space="preserve"> 三尖弁閉鎖症</t>
  </si>
  <si>
    <t xml:space="preserve"> 心室中隔欠損を伴わない肺動脈閉鎖症</t>
  </si>
  <si>
    <t xml:space="preserve"> 心室中隔欠損を伴う肺動脈閉鎖症</t>
  </si>
  <si>
    <t xml:space="preserve"> ファロー四徴症</t>
  </si>
  <si>
    <t xml:space="preserve"> 両大血管右室起始症</t>
  </si>
  <si>
    <t xml:space="preserve"> エプスタイン病</t>
  </si>
  <si>
    <t xml:space="preserve"> アルポート症候群</t>
  </si>
  <si>
    <t xml:space="preserve"> ギャロウェイ・モワト症候群</t>
  </si>
  <si>
    <t xml:space="preserve"> 急速進行性糸球体腎炎</t>
  </si>
  <si>
    <t xml:space="preserve"> 抗糸球体基底膜腎炎</t>
  </si>
  <si>
    <t xml:space="preserve"> 一次性ネフローゼ症候群</t>
  </si>
  <si>
    <t xml:space="preserve"> 一次性膜性増殖性糸球体腎炎</t>
  </si>
  <si>
    <t xml:space="preserve"> 紫斑病性腎炎</t>
  </si>
  <si>
    <t xml:space="preserve"> 先天性腎性尿崩症</t>
  </si>
  <si>
    <t xml:space="preserve"> 間質性膀胱炎（ハンナ型）</t>
  </si>
  <si>
    <t xml:space="preserve"> オスラー病</t>
  </si>
  <si>
    <t xml:space="preserve"> 閉塞性細気管支炎</t>
  </si>
  <si>
    <t xml:space="preserve"> 肺胞蛋白症（自己免疫性又は先天性）</t>
  </si>
  <si>
    <t xml:space="preserve"> 肺胞低換気症候群</t>
  </si>
  <si>
    <t xml:space="preserve"> α1－アンチトリプシン欠乏症</t>
  </si>
  <si>
    <t xml:space="preserve"> カーニー複合</t>
  </si>
  <si>
    <t xml:space="preserve"> ウォルフラム症候群</t>
  </si>
  <si>
    <t xml:space="preserve"> ペルオキシソーム病（副腎白質ジストロフィーを除く。）</t>
  </si>
  <si>
    <t xml:space="preserve"> 副甲状腺機能低下症</t>
  </si>
  <si>
    <t xml:space="preserve"> 偽性副甲状腺機能低下症</t>
  </si>
  <si>
    <t xml:space="preserve"> 副腎皮質刺激ホルモン不応症</t>
  </si>
  <si>
    <t xml:space="preserve"> ビタミンＤ抵抗性くる病/骨軟化症</t>
  </si>
  <si>
    <t xml:space="preserve"> ビタミンＤ依存性くる病/骨軟化症</t>
  </si>
  <si>
    <t xml:space="preserve"> フェニルケトン尿症</t>
  </si>
  <si>
    <t xml:space="preserve"> 高チロシン血症1型</t>
  </si>
  <si>
    <t xml:space="preserve"> 高チロシン血症2型</t>
  </si>
  <si>
    <t xml:space="preserve"> 高チロシン血症3型</t>
  </si>
  <si>
    <t xml:space="preserve"> メープルシロップ尿症</t>
  </si>
  <si>
    <t xml:space="preserve"> プロピオン酸血症</t>
  </si>
  <si>
    <t xml:space="preserve"> メチルマロン酸血症</t>
  </si>
  <si>
    <t xml:space="preserve"> イソ吉草酸血症</t>
  </si>
  <si>
    <t xml:space="preserve"> グルコーストランスポーター1欠損症</t>
  </si>
  <si>
    <t xml:space="preserve"> グルタル酸血症1型</t>
  </si>
  <si>
    <t xml:space="preserve"> グルタル酸血症2型 </t>
  </si>
  <si>
    <t xml:space="preserve"> 尿素サイクル異常症</t>
  </si>
  <si>
    <t xml:space="preserve"> リジン尿性蛋白不耐症</t>
  </si>
  <si>
    <t xml:space="preserve"> 先天性葉酸吸収不全</t>
  </si>
  <si>
    <t xml:space="preserve"> ポルフィリン症</t>
  </si>
  <si>
    <t xml:space="preserve"> 複合カルボキシラーゼ欠損症 </t>
  </si>
  <si>
    <t xml:space="preserve"> 筋型糖原病</t>
  </si>
  <si>
    <t xml:space="preserve"> 肝型糖原病</t>
  </si>
  <si>
    <t xml:space="preserve"> ガラクトース－１－リン酸ウリジルトランスフェラーゼ欠損症</t>
  </si>
  <si>
    <t xml:space="preserve"> レシチンコレステロールアシルトランスフェラーゼ欠損症</t>
  </si>
  <si>
    <t xml:space="preserve"> シトステロール血症</t>
  </si>
  <si>
    <t xml:space="preserve"> タンジール病</t>
  </si>
  <si>
    <t xml:space="preserve"> 原発性高カイロミクロン血症</t>
  </si>
  <si>
    <t xml:space="preserve"> 脳腱黄色腫症</t>
  </si>
  <si>
    <t xml:space="preserve"> 無βリポタンパク血症</t>
  </si>
  <si>
    <t xml:space="preserve"> 脂肪萎縮症</t>
  </si>
  <si>
    <t xml:space="preserve"> 家族性地中海熱</t>
  </si>
  <si>
    <t xml:space="preserve"> 高ＩｇＤ症候群</t>
  </si>
  <si>
    <t xml:space="preserve"> 中條・西村症候群</t>
  </si>
  <si>
    <t xml:space="preserve"> 化膿性無菌性関節炎・壊疽性膿皮症・アクネ症候群</t>
  </si>
  <si>
    <t xml:space="preserve"> 慢性再発性多発性骨髄炎</t>
  </si>
  <si>
    <t xml:space="preserve"> 強直性脊椎炎</t>
  </si>
  <si>
    <t xml:space="preserve"> 進行性骨化性線維異形成症</t>
  </si>
  <si>
    <t xml:space="preserve"> 肋骨異常を伴う先天性側弯症</t>
  </si>
  <si>
    <t xml:space="preserve"> 骨形成不全症</t>
  </si>
  <si>
    <t xml:space="preserve"> タナトフォリック骨異形成症</t>
  </si>
  <si>
    <t xml:space="preserve"> 軟骨無形成症</t>
  </si>
  <si>
    <t xml:space="preserve"> リンパ管腫症/ゴーハム病</t>
  </si>
  <si>
    <t xml:space="preserve"> 巨大リンパ管奇形（頚部顔面病変）</t>
  </si>
  <si>
    <t xml:space="preserve"> 巨大静脈奇形（頚部口腔咽頭びまん性病変）</t>
  </si>
  <si>
    <t xml:space="preserve"> 巨大動静脈奇形（頚部顔面又は四肢病変）</t>
  </si>
  <si>
    <t xml:space="preserve"> クリッペル・トレノネー・ウェーバー症候群</t>
  </si>
  <si>
    <t xml:space="preserve"> 先天性赤血球形成異常性貧血</t>
  </si>
  <si>
    <t xml:space="preserve"> 後天性赤芽球癆</t>
  </si>
  <si>
    <t xml:space="preserve"> ダイアモンド・ブラックファン貧血</t>
  </si>
  <si>
    <t xml:space="preserve"> ファンコニ貧血</t>
  </si>
  <si>
    <t xml:space="preserve"> 遺伝性鉄芽球性貧血</t>
  </si>
  <si>
    <t xml:space="preserve"> エプスタイン症候群</t>
  </si>
  <si>
    <t xml:space="preserve"> 自己免疫性後天性凝固因子欠乏症</t>
  </si>
  <si>
    <t xml:space="preserve"> クロンカイト・カナダ症候群</t>
  </si>
  <si>
    <t xml:space="preserve"> 非特異性多発性小腸潰瘍症</t>
  </si>
  <si>
    <t xml:space="preserve"> ヒルシュスプルング病（全結腸型又は小腸型）</t>
  </si>
  <si>
    <t xml:space="preserve"> 総排泄腔外反症</t>
  </si>
  <si>
    <t xml:space="preserve"> 総排泄腔遺残</t>
  </si>
  <si>
    <t xml:space="preserve"> 先天性横隔膜ヘルニア</t>
  </si>
  <si>
    <t xml:space="preserve"> 乳幼児肝巨大血管腫</t>
  </si>
  <si>
    <t xml:space="preserve"> 胆道閉鎖症</t>
  </si>
  <si>
    <t xml:space="preserve"> アラジール症候群</t>
  </si>
  <si>
    <t xml:space="preserve"> 遺伝性膵炎</t>
  </si>
  <si>
    <t xml:space="preserve"> 嚢胞性線維症</t>
  </si>
  <si>
    <t xml:space="preserve"> ＩｇＧ４関連疾患</t>
  </si>
  <si>
    <t xml:space="preserve"> 黄斑ジストロフィー</t>
  </si>
  <si>
    <t xml:space="preserve"> レーベル遺伝性視神経症</t>
  </si>
  <si>
    <t xml:space="preserve"> アッシャー症候群</t>
  </si>
  <si>
    <t xml:space="preserve"> 若年発症型両側性感音難聴</t>
  </si>
  <si>
    <t xml:space="preserve"> 遅発性内リンパ水腫</t>
  </si>
  <si>
    <t xml:space="preserve"> 好酸球性副鼻腔炎</t>
  </si>
  <si>
    <t xml:space="preserve"> カナバン病</t>
  </si>
  <si>
    <t xml:space="preserve"> 進行性白質脳症</t>
  </si>
  <si>
    <t xml:space="preserve"> 進行性ミオクローヌスてんかん</t>
  </si>
  <si>
    <t xml:space="preserve"> 先天異常症候群</t>
  </si>
  <si>
    <t xml:space="preserve"> 先天性三尖弁狭窄症</t>
  </si>
  <si>
    <t xml:space="preserve"> 先天性僧帽弁狭窄症</t>
  </si>
  <si>
    <t xml:space="preserve"> 先天性肺静脈狭窄症</t>
  </si>
  <si>
    <t xml:space="preserve"> 左肺動脈右肺動脈起始症</t>
  </si>
  <si>
    <t xml:space="preserve"> ネイルパテラ症候群（爪膝蓋骨症候群）／ＬＭＸ１Ｂ関連腎症</t>
  </si>
  <si>
    <t xml:space="preserve"> カルニチン回路異常症</t>
  </si>
  <si>
    <t xml:space="preserve"> 三頭酵素欠損症</t>
  </si>
  <si>
    <t xml:space="preserve"> シトリン欠損症 </t>
  </si>
  <si>
    <t xml:space="preserve"> セピアプテリン還元酵素（ＳＲ）欠損症</t>
  </si>
  <si>
    <t xml:space="preserve"> 先天性グリコシルホスファチジルイノシトール（GPI）欠損症</t>
  </si>
  <si>
    <t xml:space="preserve"> 非ケトーシス型高グリシン血症</t>
  </si>
  <si>
    <t xml:space="preserve"> β―ケトチオラーゼ欠損症  </t>
  </si>
  <si>
    <t xml:space="preserve"> 芳香族L－アミノ酸脱炭酸酵素欠損症</t>
  </si>
  <si>
    <t xml:space="preserve"> メチルグルタコン酸尿症</t>
  </si>
  <si>
    <t xml:space="preserve"> 遺伝性自己炎症疾患</t>
  </si>
  <si>
    <t xml:space="preserve"> 大理石骨病</t>
  </si>
  <si>
    <t xml:space="preserve"> 特発性血栓症（遺伝性血栓性素因によるものに限る。）</t>
  </si>
  <si>
    <t xml:space="preserve"> 前眼部形成異常</t>
  </si>
  <si>
    <t xml:space="preserve"> 無虹彩症</t>
  </si>
  <si>
    <t xml:space="preserve"> 先天性気管狭窄症／先天性声門下狭窄症</t>
  </si>
  <si>
    <t xml:space="preserve"> 特発性多中心性キャッスルマン病</t>
  </si>
  <si>
    <t>参考資料</t>
    <rPh sb="0" eb="2">
      <t>サンコウ</t>
    </rPh>
    <rPh sb="2" eb="4">
      <t>シリョウ</t>
    </rPh>
    <phoneticPr fontId="4"/>
  </si>
  <si>
    <t xml:space="preserve"> 筋ジストロフィー</t>
    <phoneticPr fontId="4"/>
  </si>
  <si>
    <t xml:space="preserve"> 前頭側頭葉変性症</t>
    <phoneticPr fontId="4"/>
  </si>
  <si>
    <t xml:space="preserve"> 筋ジストロフィー</t>
    <phoneticPr fontId="4"/>
  </si>
  <si>
    <t xml:space="preserve"> 前頭側頭葉変性症</t>
    <phoneticPr fontId="4"/>
  </si>
  <si>
    <t>合計</t>
    <rPh sb="0" eb="2">
      <t>ゴウケイ</t>
    </rPh>
    <phoneticPr fontId="4"/>
  </si>
  <si>
    <t>指定難病
（経過措置含む）</t>
    <rPh sb="0" eb="2">
      <t>シテイ</t>
    </rPh>
    <rPh sb="2" eb="4">
      <t>ナンビョウ</t>
    </rPh>
    <rPh sb="6" eb="8">
      <t>ケイカ</t>
    </rPh>
    <rPh sb="8" eb="10">
      <t>ソチ</t>
    </rPh>
    <rPh sb="10" eb="11">
      <t>フク</t>
    </rPh>
    <phoneticPr fontId="4"/>
  </si>
  <si>
    <t>疾患
番号</t>
    <rPh sb="0" eb="2">
      <t>シッカン</t>
    </rPh>
    <rPh sb="3" eb="5">
      <t>バンゴウ</t>
    </rPh>
    <phoneticPr fontId="5"/>
  </si>
  <si>
    <t>指定難病医療費助成受給者数　＜疾患番号別＞</t>
    <rPh sb="0" eb="2">
      <t>シテイ</t>
    </rPh>
    <rPh sb="2" eb="4">
      <t>ナンビョウ</t>
    </rPh>
    <rPh sb="4" eb="7">
      <t>イリョウヒ</t>
    </rPh>
    <rPh sb="7" eb="9">
      <t>ジョセイ</t>
    </rPh>
    <rPh sb="9" eb="12">
      <t>ジュキュウシャ</t>
    </rPh>
    <rPh sb="12" eb="13">
      <t>スウ</t>
    </rPh>
    <rPh sb="15" eb="17">
      <t>シッカン</t>
    </rPh>
    <rPh sb="17" eb="19">
      <t>バンゴウ</t>
    </rPh>
    <rPh sb="19" eb="20">
      <t>ベツ</t>
    </rPh>
    <phoneticPr fontId="4"/>
  </si>
  <si>
    <t xml:space="preserve"> ＩｇＧ４関連疾患</t>
    <phoneticPr fontId="4"/>
  </si>
  <si>
    <t>特定疾患</t>
    <phoneticPr fontId="4"/>
  </si>
  <si>
    <t>指定難病
のみ</t>
    <phoneticPr fontId="4"/>
  </si>
  <si>
    <t>受給者数</t>
    <rPh sb="0" eb="3">
      <t>ジュキュウシャ</t>
    </rPh>
    <rPh sb="3" eb="4">
      <t>スウ</t>
    </rPh>
    <phoneticPr fontId="4"/>
  </si>
  <si>
    <t xml:space="preserve"> 自己免疫性後天性凝固因子欠乏症　　　　　　（☆血液）</t>
    <rPh sb="24" eb="26">
      <t>ケツエキ</t>
    </rPh>
    <phoneticPr fontId="4"/>
  </si>
  <si>
    <t xml:space="preserve"> 全身性強皮症　　　　　　　　　　　　　　　（☆免疫）</t>
    <rPh sb="24" eb="26">
      <t>メンエキ</t>
    </rPh>
    <phoneticPr fontId="4"/>
  </si>
  <si>
    <t>H30年度</t>
    <rPh sb="3" eb="5">
      <t>ネンド</t>
    </rPh>
    <phoneticPr fontId="5"/>
  </si>
  <si>
    <t xml:space="preserve"> 混合性結合組織病　　　　　　　　（☆皮膚・結合組織）</t>
    <rPh sb="19" eb="21">
      <t>ヒフ</t>
    </rPh>
    <rPh sb="22" eb="24">
      <t>ケツゴウ</t>
    </rPh>
    <rPh sb="24" eb="26">
      <t>ソシキ</t>
    </rPh>
    <phoneticPr fontId="4"/>
  </si>
  <si>
    <t xml:space="preserve"> 好酸球性副鼻腔炎　　　　（☆免疫）</t>
    <rPh sb="15" eb="17">
      <t>メンエキ</t>
    </rPh>
    <phoneticPr fontId="4"/>
  </si>
  <si>
    <t xml:space="preserve"> アッシャー症候群　　　　　(☆視覚）</t>
    <rPh sb="16" eb="18">
      <t>シカク</t>
    </rPh>
    <phoneticPr fontId="4"/>
  </si>
  <si>
    <t xml:space="preserve"> 先天性葉酸吸収不全</t>
    <phoneticPr fontId="4"/>
  </si>
  <si>
    <t>疾患群別の指定難病認定状況</t>
    <rPh sb="0" eb="2">
      <t>シッカン</t>
    </rPh>
    <rPh sb="2" eb="3">
      <t>グン</t>
    </rPh>
    <rPh sb="3" eb="4">
      <t>ベツ</t>
    </rPh>
    <rPh sb="5" eb="7">
      <t>シテイ</t>
    </rPh>
    <rPh sb="7" eb="9">
      <t>ナンビョウ</t>
    </rPh>
    <rPh sb="9" eb="11">
      <t>ニンテイ</t>
    </rPh>
    <rPh sb="11" eb="13">
      <t>ジョウキョウ</t>
    </rPh>
    <phoneticPr fontId="4"/>
  </si>
  <si>
    <t>Ｈ30年度</t>
    <rPh sb="3" eb="5">
      <t>ネンド</t>
    </rPh>
    <phoneticPr fontId="4"/>
  </si>
  <si>
    <t>特定疾患</t>
    <phoneticPr fontId="4"/>
  </si>
  <si>
    <t>指定難病のみ</t>
    <phoneticPr fontId="4"/>
  </si>
  <si>
    <t>指定難病のみ</t>
    <rPh sb="0" eb="2">
      <t>シテイ</t>
    </rPh>
    <rPh sb="2" eb="4">
      <t>ナンビョウ</t>
    </rPh>
    <phoneticPr fontId="4"/>
  </si>
  <si>
    <t>％</t>
    <phoneticPr fontId="4"/>
  </si>
  <si>
    <r>
      <rPr>
        <b/>
        <sz val="14"/>
        <color theme="1"/>
        <rFont val="游ゴシック"/>
        <family val="3"/>
        <charset val="128"/>
        <scheme val="minor"/>
      </rPr>
      <t>代謝系疾患</t>
    </r>
    <r>
      <rPr>
        <sz val="11"/>
        <color theme="1"/>
        <rFont val="游ゴシック"/>
        <family val="3"/>
        <charset val="128"/>
        <scheme val="minor"/>
      </rPr>
      <t>　　　　　　　　　　　　数　　　　</t>
    </r>
    <rPh sb="0" eb="2">
      <t>タイシャ</t>
    </rPh>
    <rPh sb="2" eb="3">
      <t>ケイ</t>
    </rPh>
    <rPh sb="3" eb="5">
      <t>シッカン</t>
    </rPh>
    <phoneticPr fontId="4"/>
  </si>
  <si>
    <t>％</t>
  </si>
  <si>
    <r>
      <rPr>
        <b/>
        <sz val="14"/>
        <color theme="1"/>
        <rFont val="游ゴシック"/>
        <family val="3"/>
        <charset val="128"/>
        <scheme val="minor"/>
      </rPr>
      <t>皮膚・結合組織疾患</t>
    </r>
    <r>
      <rPr>
        <sz val="11"/>
        <color theme="1"/>
        <rFont val="游ゴシック"/>
        <family val="3"/>
        <charset val="128"/>
        <scheme val="minor"/>
      </rPr>
      <t>　　　　　　　　　　　　数　</t>
    </r>
    <r>
      <rPr>
        <b/>
        <sz val="11"/>
        <color theme="1"/>
        <rFont val="游ゴシック"/>
        <family val="3"/>
        <charset val="128"/>
        <scheme val="minor"/>
      </rPr>
      <t>　　　</t>
    </r>
    <rPh sb="0" eb="2">
      <t>ヒフ</t>
    </rPh>
    <rPh sb="3" eb="5">
      <t>ケツゴウ</t>
    </rPh>
    <rPh sb="5" eb="7">
      <t>ソシキ</t>
    </rPh>
    <rPh sb="7" eb="9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</si>
  <si>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免疫系疾患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メンエキケイ</t>
    </rPh>
    <rPh sb="3" eb="5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</si>
  <si>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循環器系疾患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ジュンカンキ</t>
    </rPh>
    <rPh sb="3" eb="4">
      <t>ケイ</t>
    </rPh>
    <rPh sb="4" eb="6">
      <t>シッカン</t>
    </rPh>
    <phoneticPr fontId="4"/>
  </si>
  <si>
    <r>
      <t>血液系疾患　　　　　　　　　　</t>
    </r>
    <r>
      <rPr>
        <sz val="11"/>
        <color theme="1"/>
        <rFont val="游ゴシック"/>
        <family val="3"/>
        <charset val="128"/>
        <scheme val="minor"/>
      </rPr>
      <t>数</t>
    </r>
    <rPh sb="0" eb="2">
      <t>ケツエキ</t>
    </rPh>
    <rPh sb="2" eb="3">
      <t>ケイ</t>
    </rPh>
    <rPh sb="3" eb="5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</si>
  <si>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腎・泌尿器系疾患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1">
      <t>ジン</t>
    </rPh>
    <rPh sb="2" eb="5">
      <t>ヒニョウキ</t>
    </rPh>
    <rPh sb="5" eb="6">
      <t>ケイ</t>
    </rPh>
    <rPh sb="6" eb="8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</si>
  <si>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骨・関節系疾患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1">
      <t>ホネ</t>
    </rPh>
    <rPh sb="2" eb="4">
      <t>カンセツ</t>
    </rPh>
    <rPh sb="4" eb="5">
      <t>ケイ</t>
    </rPh>
    <rPh sb="5" eb="7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</si>
  <si>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内分泌系疾患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ナイブンピツ</t>
    </rPh>
    <rPh sb="3" eb="4">
      <t>ケイ</t>
    </rPh>
    <rPh sb="4" eb="6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</si>
  <si>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呼吸器系疾患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コキュウキ</t>
    </rPh>
    <rPh sb="3" eb="4">
      <t>ケイ</t>
    </rPh>
    <rPh sb="4" eb="6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</si>
  <si>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視覚系疾患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2">
      <t>シカク</t>
    </rPh>
    <rPh sb="2" eb="3">
      <t>ケイ</t>
    </rPh>
    <rPh sb="3" eb="5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</si>
  <si>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聴覚・平衡機能系疾患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</si>
  <si>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消化器系疾患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ショウカキ</t>
    </rPh>
    <rPh sb="3" eb="4">
      <t>ケイ</t>
    </rPh>
    <rPh sb="4" eb="6">
      <t>シッカン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</si>
  <si>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染色体または遺伝子に変化を伴う症候群</t>
    </r>
    <r>
      <rPr>
        <sz val="11"/>
        <color theme="1"/>
        <rFont val="游ゴシック"/>
        <family val="3"/>
        <charset val="128"/>
        <scheme val="minor"/>
      </rPr>
      <t>　　　数</t>
    </r>
    <rPh sb="0" eb="3">
      <t>センショクタイ</t>
    </rPh>
    <rPh sb="6" eb="9">
      <t>イデンシ</t>
    </rPh>
    <rPh sb="10" eb="12">
      <t>ヘンカ</t>
    </rPh>
    <rPh sb="13" eb="14">
      <t>トモナ</t>
    </rPh>
    <rPh sb="15" eb="18">
      <t>ショウコウグン</t>
    </rPh>
    <phoneticPr fontId="4"/>
  </si>
  <si>
    <t>※疾患名の分別は、「難病情報センター」の疾患群別索引をもとにしている</t>
    <rPh sb="1" eb="3">
      <t>シッカン</t>
    </rPh>
    <rPh sb="3" eb="4">
      <t>メイ</t>
    </rPh>
    <rPh sb="5" eb="7">
      <t>ブンベツ</t>
    </rPh>
    <rPh sb="10" eb="12">
      <t>ナンビョウ</t>
    </rPh>
    <rPh sb="12" eb="14">
      <t>ジョウホウ</t>
    </rPh>
    <rPh sb="20" eb="22">
      <t>シッカン</t>
    </rPh>
    <rPh sb="22" eb="23">
      <t>グン</t>
    </rPh>
    <rPh sb="23" eb="24">
      <t>ベツ</t>
    </rPh>
    <rPh sb="24" eb="26">
      <t>サクイン</t>
    </rPh>
    <phoneticPr fontId="4"/>
  </si>
  <si>
    <r>
      <t>神経・筋疾患　　　　　　　　　</t>
    </r>
    <r>
      <rPr>
        <sz val="12"/>
        <color theme="1"/>
        <rFont val="游ゴシック"/>
        <family val="3"/>
        <charset val="128"/>
        <scheme val="minor"/>
      </rPr>
      <t>数</t>
    </r>
    <rPh sb="0" eb="2">
      <t>シンケイ</t>
    </rPh>
    <rPh sb="3" eb="4">
      <t>キン</t>
    </rPh>
    <rPh sb="4" eb="6">
      <t>シッカン</t>
    </rPh>
    <rPh sb="15" eb="16">
      <t>カズ</t>
    </rPh>
    <phoneticPr fontId="4"/>
  </si>
  <si>
    <r>
      <rPr>
        <b/>
        <sz val="14"/>
        <color theme="1"/>
        <rFont val="游ゴシック"/>
        <family val="3"/>
        <charset val="128"/>
        <scheme val="minor"/>
      </rPr>
      <t>耳鼻科系疾患</t>
    </r>
    <r>
      <rPr>
        <sz val="11"/>
        <color theme="1"/>
        <rFont val="游ゴシック"/>
        <family val="3"/>
        <charset val="128"/>
        <scheme val="minor"/>
      </rPr>
      <t>　　　　　　　　　　　　数</t>
    </r>
    <rPh sb="0" eb="3">
      <t>ジビカ</t>
    </rPh>
    <rPh sb="3" eb="4">
      <t>ケイ</t>
    </rPh>
    <rPh sb="4" eb="6">
      <t>シッカン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</si>
</sst>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2"/>
      <color theme="1"/>
      <name val="HGPｺﾞｼｯｸM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D9D9D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9D9D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8">
    <xf numFmtId="0" fontId="0" fillId="0" borderId="0" xfId="0"/>
    <xf numFmtId="0" fontId="0" fillId="3" borderId="1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0" fillId="16" borderId="1" xfId="0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4" borderId="0" xfId="0" applyFill="1" applyBorder="1"/>
    <xf numFmtId="0" fontId="0" fillId="0" borderId="0" xfId="0" applyFill="1" applyBorder="1"/>
    <xf numFmtId="0" fontId="0" fillId="3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9" borderId="6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0" fillId="10" borderId="6" xfId="0" applyFill="1" applyBorder="1" applyAlignment="1">
      <alignment vertical="center" wrapText="1"/>
    </xf>
    <xf numFmtId="0" fontId="0" fillId="9" borderId="9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0" fillId="11" borderId="6" xfId="0" applyFill="1" applyBorder="1" applyAlignment="1">
      <alignment vertical="center" wrapText="1"/>
    </xf>
    <xf numFmtId="0" fontId="0" fillId="10" borderId="9" xfId="0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12" borderId="6" xfId="0" applyFill="1" applyBorder="1" applyAlignment="1">
      <alignment vertical="center" wrapText="1"/>
    </xf>
    <xf numFmtId="0" fontId="0" fillId="11" borderId="9" xfId="0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0" fontId="0" fillId="13" borderId="6" xfId="0" applyFill="1" applyBorder="1" applyAlignment="1">
      <alignment vertical="center" wrapText="1"/>
    </xf>
    <xf numFmtId="0" fontId="0" fillId="12" borderId="9" xfId="0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0" fillId="13" borderId="5" xfId="0" applyFill="1" applyBorder="1" applyAlignment="1">
      <alignment vertical="center" wrapText="1"/>
    </xf>
    <xf numFmtId="0" fontId="0" fillId="13" borderId="9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15" borderId="5" xfId="0" applyFill="1" applyBorder="1" applyAlignment="1">
      <alignment vertical="center" wrapText="1"/>
    </xf>
    <xf numFmtId="0" fontId="0" fillId="15" borderId="9" xfId="0" applyFill="1" applyBorder="1" applyAlignment="1">
      <alignment vertical="center" wrapText="1"/>
    </xf>
    <xf numFmtId="0" fontId="0" fillId="15" borderId="10" xfId="0" applyFill="1" applyBorder="1" applyAlignment="1">
      <alignment vertical="center" wrapText="1"/>
    </xf>
    <xf numFmtId="0" fontId="0" fillId="16" borderId="9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7" borderId="9" xfId="0" applyFill="1" applyBorder="1" applyAlignment="1">
      <alignment vertical="center" wrapText="1"/>
    </xf>
    <xf numFmtId="0" fontId="0" fillId="17" borderId="10" xfId="0" applyFill="1" applyBorder="1" applyAlignment="1">
      <alignment vertical="center" wrapText="1"/>
    </xf>
    <xf numFmtId="0" fontId="0" fillId="15" borderId="6" xfId="0" applyFill="1" applyBorder="1" applyAlignment="1">
      <alignment vertical="center" wrapText="1"/>
    </xf>
    <xf numFmtId="0" fontId="0" fillId="14" borderId="9" xfId="0" applyFill="1" applyBorder="1" applyAlignment="1">
      <alignment vertical="center" wrapText="1"/>
    </xf>
    <xf numFmtId="0" fontId="0" fillId="14" borderId="10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0" borderId="18" xfId="0" applyBorder="1"/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0" fontId="0" fillId="9" borderId="23" xfId="0" applyFill="1" applyBorder="1" applyAlignment="1">
      <alignment vertical="center" wrapText="1"/>
    </xf>
    <xf numFmtId="0" fontId="0" fillId="9" borderId="24" xfId="0" applyFill="1" applyBorder="1" applyAlignment="1">
      <alignment vertical="center" wrapText="1"/>
    </xf>
    <xf numFmtId="0" fontId="0" fillId="9" borderId="25" xfId="0" applyFill="1" applyBorder="1" applyAlignment="1">
      <alignment vertical="center" wrapText="1"/>
    </xf>
    <xf numFmtId="0" fontId="0" fillId="0" borderId="26" xfId="0" applyBorder="1"/>
    <xf numFmtId="0" fontId="0" fillId="0" borderId="11" xfId="0" applyBorder="1"/>
    <xf numFmtId="0" fontId="0" fillId="0" borderId="12" xfId="0" applyBorder="1"/>
    <xf numFmtId="0" fontId="0" fillId="7" borderId="13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12" borderId="13" xfId="0" applyFill="1" applyBorder="1" applyAlignment="1">
      <alignment vertical="center" wrapText="1"/>
    </xf>
    <xf numFmtId="0" fontId="0" fillId="12" borderId="14" xfId="0" applyFill="1" applyBorder="1" applyAlignment="1">
      <alignment vertical="center" wrapText="1"/>
    </xf>
    <xf numFmtId="0" fontId="0" fillId="4" borderId="15" xfId="0" applyFill="1" applyBorder="1"/>
    <xf numFmtId="0" fontId="0" fillId="0" borderId="15" xfId="0" applyFill="1" applyBorder="1" applyAlignment="1">
      <alignment vertical="center" wrapText="1"/>
    </xf>
    <xf numFmtId="0" fontId="0" fillId="0" borderId="16" xfId="0" applyBorder="1"/>
    <xf numFmtId="0" fontId="0" fillId="12" borderId="23" xfId="0" applyFill="1" applyBorder="1" applyAlignment="1">
      <alignment vertical="center" wrapText="1"/>
    </xf>
    <xf numFmtId="0" fontId="0" fillId="12" borderId="24" xfId="0" applyFill="1" applyBorder="1" applyAlignment="1">
      <alignment vertical="center" wrapText="1"/>
    </xf>
    <xf numFmtId="0" fontId="0" fillId="12" borderId="25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14" borderId="13" xfId="0" applyFill="1" applyBorder="1" applyAlignment="1">
      <alignment vertical="center" wrapText="1"/>
    </xf>
    <xf numFmtId="0" fontId="0" fillId="14" borderId="14" xfId="0" applyFill="1" applyBorder="1" applyAlignment="1">
      <alignment vertical="center" wrapText="1"/>
    </xf>
    <xf numFmtId="0" fontId="0" fillId="14" borderId="17" xfId="0" applyFill="1" applyBorder="1" applyAlignment="1">
      <alignment vertical="center" wrapText="1"/>
    </xf>
    <xf numFmtId="0" fontId="0" fillId="14" borderId="19" xfId="0" applyFill="1" applyBorder="1" applyAlignment="1">
      <alignment vertical="center" wrapText="1"/>
    </xf>
    <xf numFmtId="0" fontId="0" fillId="14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13" borderId="13" xfId="0" applyFill="1" applyBorder="1" applyAlignment="1">
      <alignment vertical="center" wrapText="1"/>
    </xf>
    <xf numFmtId="0" fontId="0" fillId="13" borderId="14" xfId="0" applyFill="1" applyBorder="1" applyAlignment="1">
      <alignment vertical="center" wrapText="1"/>
    </xf>
    <xf numFmtId="0" fontId="0" fillId="13" borderId="23" xfId="0" applyFill="1" applyBorder="1" applyAlignment="1">
      <alignment vertical="center" wrapText="1"/>
    </xf>
    <xf numFmtId="0" fontId="0" fillId="13" borderId="24" xfId="0" applyFill="1" applyBorder="1" applyAlignment="1">
      <alignment vertical="center" wrapText="1"/>
    </xf>
    <xf numFmtId="0" fontId="0" fillId="13" borderId="25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23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0" fillId="8" borderId="25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0" fillId="11" borderId="13" xfId="0" applyFill="1" applyBorder="1" applyAlignment="1">
      <alignment vertical="center" wrapText="1"/>
    </xf>
    <xf numFmtId="0" fontId="0" fillId="11" borderId="14" xfId="0" applyFill="1" applyBorder="1" applyAlignment="1">
      <alignment vertical="center" wrapText="1"/>
    </xf>
    <xf numFmtId="0" fontId="0" fillId="11" borderId="23" xfId="0" applyFill="1" applyBorder="1" applyAlignment="1">
      <alignment vertical="center" wrapText="1"/>
    </xf>
    <xf numFmtId="0" fontId="0" fillId="11" borderId="24" xfId="0" applyFill="1" applyBorder="1" applyAlignment="1">
      <alignment vertical="center" wrapText="1"/>
    </xf>
    <xf numFmtId="0" fontId="0" fillId="11" borderId="25" xfId="0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10" borderId="23" xfId="0" applyFill="1" applyBorder="1" applyAlignment="1">
      <alignment vertical="center" wrapText="1"/>
    </xf>
    <xf numFmtId="0" fontId="0" fillId="10" borderId="24" xfId="0" applyFill="1" applyBorder="1" applyAlignment="1">
      <alignment vertical="center" wrapText="1"/>
    </xf>
    <xf numFmtId="0" fontId="0" fillId="10" borderId="25" xfId="0" applyFill="1" applyBorder="1" applyAlignment="1">
      <alignment vertical="center" wrapText="1"/>
    </xf>
    <xf numFmtId="0" fontId="0" fillId="16" borderId="13" xfId="0" applyFill="1" applyBorder="1" applyAlignment="1">
      <alignment vertical="center" wrapText="1"/>
    </xf>
    <xf numFmtId="0" fontId="0" fillId="16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16" borderId="17" xfId="0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0" fillId="17" borderId="13" xfId="0" applyFill="1" applyBorder="1" applyAlignment="1">
      <alignment vertical="center" wrapText="1"/>
    </xf>
    <xf numFmtId="0" fontId="0" fillId="17" borderId="14" xfId="0" applyFill="1" applyBorder="1" applyAlignment="1">
      <alignment vertical="center" wrapText="1"/>
    </xf>
    <xf numFmtId="0" fontId="0" fillId="17" borderId="17" xfId="0" applyFill="1" applyBorder="1" applyAlignment="1">
      <alignment vertical="center" wrapText="1"/>
    </xf>
    <xf numFmtId="0" fontId="0" fillId="17" borderId="19" xfId="0" applyFill="1" applyBorder="1" applyAlignment="1">
      <alignment vertical="center" wrapText="1"/>
    </xf>
    <xf numFmtId="0" fontId="0" fillId="17" borderId="20" xfId="0" applyFill="1" applyBorder="1" applyAlignment="1">
      <alignment vertical="center" wrapText="1"/>
    </xf>
    <xf numFmtId="0" fontId="0" fillId="15" borderId="13" xfId="0" applyFill="1" applyBorder="1" applyAlignment="1">
      <alignment vertical="center" wrapText="1"/>
    </xf>
    <xf numFmtId="0" fontId="0" fillId="15" borderId="14" xfId="0" applyFill="1" applyBorder="1" applyAlignment="1">
      <alignment vertical="center" wrapText="1"/>
    </xf>
    <xf numFmtId="0" fontId="0" fillId="15" borderId="23" xfId="0" applyFill="1" applyBorder="1" applyAlignment="1">
      <alignment vertical="center" wrapText="1"/>
    </xf>
    <xf numFmtId="0" fontId="0" fillId="15" borderId="24" xfId="0" applyFill="1" applyBorder="1" applyAlignment="1">
      <alignment vertical="center" wrapText="1"/>
    </xf>
    <xf numFmtId="0" fontId="0" fillId="15" borderId="25" xfId="0" applyFill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2" borderId="5" xfId="0" applyFill="1" applyBorder="1" applyAlignment="1">
      <alignment horizontal="center" vertical="center" wrapText="1"/>
    </xf>
    <xf numFmtId="0" fontId="9" fillId="0" borderId="0" xfId="0" applyFont="1"/>
    <xf numFmtId="38" fontId="0" fillId="18" borderId="33" xfId="4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 wrapText="1"/>
    </xf>
    <xf numFmtId="38" fontId="10" fillId="4" borderId="31" xfId="4" applyFont="1" applyFill="1" applyBorder="1" applyAlignment="1"/>
    <xf numFmtId="38" fontId="10" fillId="0" borderId="27" xfId="4" applyFont="1" applyBorder="1" applyAlignment="1"/>
    <xf numFmtId="38" fontId="10" fillId="0" borderId="27" xfId="4" applyFont="1" applyFill="1" applyBorder="1" applyAlignment="1"/>
    <xf numFmtId="38" fontId="10" fillId="4" borderId="39" xfId="4" applyFont="1" applyFill="1" applyBorder="1" applyAlignment="1">
      <alignment vertical="center" wrapText="1"/>
    </xf>
    <xf numFmtId="38" fontId="10" fillId="0" borderId="3" xfId="4" applyFont="1" applyBorder="1" applyAlignment="1">
      <alignment vertical="center" wrapText="1"/>
    </xf>
    <xf numFmtId="38" fontId="10" fillId="4" borderId="39" xfId="4" applyFont="1" applyFill="1" applyBorder="1" applyAlignment="1"/>
    <xf numFmtId="38" fontId="10" fillId="0" borderId="3" xfId="4" applyFont="1" applyBorder="1" applyAlignment="1"/>
    <xf numFmtId="38" fontId="10" fillId="0" borderId="3" xfId="4" applyFont="1" applyFill="1" applyBorder="1" applyAlignment="1"/>
    <xf numFmtId="38" fontId="10" fillId="0" borderId="3" xfId="4" applyFont="1" applyFill="1" applyBorder="1" applyAlignment="1">
      <alignment vertical="center" wrapText="1"/>
    </xf>
    <xf numFmtId="38" fontId="10" fillId="4" borderId="38" xfId="4" applyFont="1" applyFill="1" applyBorder="1" applyAlignment="1">
      <alignment vertical="center" wrapText="1"/>
    </xf>
    <xf numFmtId="38" fontId="10" fillId="0" borderId="40" xfId="4" applyFont="1" applyFill="1" applyBorder="1" applyAlignment="1">
      <alignment vertical="center" wrapText="1"/>
    </xf>
    <xf numFmtId="0" fontId="11" fillId="23" borderId="17" xfId="0" applyFont="1" applyFill="1" applyBorder="1" applyAlignment="1">
      <alignment vertical="center" wrapText="1"/>
    </xf>
    <xf numFmtId="0" fontId="11" fillId="23" borderId="2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 wrapText="1"/>
    </xf>
    <xf numFmtId="0" fontId="11" fillId="9" borderId="17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vertical="center" wrapText="1"/>
    </xf>
    <xf numFmtId="0" fontId="11" fillId="10" borderId="17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vertical="center" wrapText="1"/>
    </xf>
    <xf numFmtId="0" fontId="11" fillId="19" borderId="17" xfId="0" applyFont="1" applyFill="1" applyBorder="1" applyAlignment="1">
      <alignment vertical="center" wrapText="1"/>
    </xf>
    <xf numFmtId="0" fontId="11" fillId="19" borderId="2" xfId="0" applyFont="1" applyFill="1" applyBorder="1" applyAlignment="1">
      <alignment vertical="center" wrapText="1"/>
    </xf>
    <xf numFmtId="0" fontId="11" fillId="12" borderId="17" xfId="0" applyFont="1" applyFill="1" applyBorder="1" applyAlignment="1">
      <alignment vertical="center" wrapText="1"/>
    </xf>
    <xf numFmtId="0" fontId="11" fillId="12" borderId="2" xfId="0" applyFont="1" applyFill="1" applyBorder="1" applyAlignment="1">
      <alignment vertical="center" wrapText="1"/>
    </xf>
    <xf numFmtId="0" fontId="11" fillId="13" borderId="17" xfId="0" applyFont="1" applyFill="1" applyBorder="1" applyAlignment="1">
      <alignment vertical="center" wrapText="1"/>
    </xf>
    <xf numFmtId="0" fontId="11" fillId="13" borderId="2" xfId="0" applyFont="1" applyFill="1" applyBorder="1" applyAlignment="1">
      <alignment vertical="center" wrapText="1"/>
    </xf>
    <xf numFmtId="0" fontId="11" fillId="21" borderId="17" xfId="0" applyFont="1" applyFill="1" applyBorder="1" applyAlignment="1">
      <alignment vertical="center" wrapText="1"/>
    </xf>
    <xf numFmtId="0" fontId="11" fillId="21" borderId="2" xfId="0" applyFont="1" applyFill="1" applyBorder="1" applyAlignment="1">
      <alignment vertical="center" wrapText="1"/>
    </xf>
    <xf numFmtId="0" fontId="11" fillId="24" borderId="17" xfId="0" applyFont="1" applyFill="1" applyBorder="1" applyAlignment="1">
      <alignment vertical="center" wrapText="1"/>
    </xf>
    <xf numFmtId="0" fontId="11" fillId="24" borderId="2" xfId="0" applyFont="1" applyFill="1" applyBorder="1" applyAlignment="1">
      <alignment vertical="center" wrapText="1"/>
    </xf>
    <xf numFmtId="0" fontId="11" fillId="16" borderId="17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vertical="center" wrapText="1"/>
    </xf>
    <xf numFmtId="0" fontId="11" fillId="22" borderId="17" xfId="0" applyFont="1" applyFill="1" applyBorder="1"/>
    <xf numFmtId="0" fontId="11" fillId="22" borderId="2" xfId="0" applyFont="1" applyFill="1" applyBorder="1"/>
    <xf numFmtId="0" fontId="11" fillId="17" borderId="17" xfId="0" applyFont="1" applyFill="1" applyBorder="1" applyAlignment="1">
      <alignment vertical="center" wrapText="1"/>
    </xf>
    <xf numFmtId="0" fontId="11" fillId="17" borderId="2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9" borderId="29" xfId="0" applyFont="1" applyFill="1" applyBorder="1" applyAlignment="1">
      <alignment vertical="center" wrapText="1"/>
    </xf>
    <xf numFmtId="38" fontId="10" fillId="0" borderId="41" xfId="4" applyFont="1" applyBorder="1" applyAlignment="1"/>
    <xf numFmtId="38" fontId="10" fillId="0" borderId="42" xfId="4" applyFont="1" applyBorder="1" applyAlignment="1">
      <alignment vertical="center" wrapText="1"/>
    </xf>
    <xf numFmtId="38" fontId="10" fillId="0" borderId="42" xfId="4" applyFont="1" applyBorder="1" applyAlignment="1"/>
    <xf numFmtId="38" fontId="10" fillId="0" borderId="42" xfId="4" applyFont="1" applyFill="1" applyBorder="1" applyAlignment="1">
      <alignment vertical="center" wrapText="1"/>
    </xf>
    <xf numFmtId="38" fontId="10" fillId="0" borderId="43" xfId="4" applyFont="1" applyFill="1" applyBorder="1" applyAlignment="1">
      <alignment vertical="center" wrapText="1"/>
    </xf>
    <xf numFmtId="0" fontId="12" fillId="18" borderId="37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38" fontId="0" fillId="25" borderId="30" xfId="4" applyFont="1" applyFill="1" applyBorder="1" applyAlignment="1">
      <alignment horizontal="right" vertical="center" wrapText="1"/>
    </xf>
    <xf numFmtId="38" fontId="0" fillId="25" borderId="36" xfId="4" applyFont="1" applyFill="1" applyBorder="1" applyAlignment="1">
      <alignment horizontal="right" vertical="center" wrapText="1"/>
    </xf>
    <xf numFmtId="0" fontId="13" fillId="25" borderId="45" xfId="0" applyFont="1" applyFill="1" applyBorder="1" applyAlignment="1">
      <alignment horizontal="center" vertical="center" wrapText="1"/>
    </xf>
    <xf numFmtId="0" fontId="13" fillId="25" borderId="46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11" fillId="6" borderId="17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 wrapText="1"/>
    </xf>
    <xf numFmtId="0" fontId="11" fillId="20" borderId="17" xfId="0" applyFont="1" applyFill="1" applyBorder="1" applyAlignment="1">
      <alignment vertical="center" wrapText="1"/>
    </xf>
    <xf numFmtId="0" fontId="11" fillId="20" borderId="2" xfId="0" applyFont="1" applyFill="1" applyBorder="1" applyAlignment="1">
      <alignment vertical="center" wrapText="1"/>
    </xf>
    <xf numFmtId="0" fontId="11" fillId="23" borderId="8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4" fillId="0" borderId="0" xfId="0" applyFont="1"/>
    <xf numFmtId="0" fontId="12" fillId="18" borderId="5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right" vertical="center" wrapText="1"/>
    </xf>
    <xf numFmtId="38" fontId="17" fillId="18" borderId="21" xfId="4" applyFont="1" applyFill="1" applyBorder="1" applyAlignment="1">
      <alignment horizontal="right" vertical="center"/>
    </xf>
    <xf numFmtId="38" fontId="17" fillId="18" borderId="30" xfId="4" applyFont="1" applyFill="1" applyBorder="1" applyAlignment="1">
      <alignment horizontal="right" vertical="center" wrapText="1"/>
    </xf>
    <xf numFmtId="38" fontId="17" fillId="18" borderId="25" xfId="4" applyFont="1" applyFill="1" applyBorder="1" applyAlignment="1">
      <alignment horizontal="right" vertical="center" wrapText="1"/>
    </xf>
    <xf numFmtId="38" fontId="17" fillId="18" borderId="22" xfId="4" applyFont="1" applyFill="1" applyBorder="1" applyAlignment="1">
      <alignment horizontal="right" vertical="center" wrapText="1"/>
    </xf>
    <xf numFmtId="38" fontId="16" fillId="0" borderId="57" xfId="4" applyFont="1" applyBorder="1" applyAlignment="1"/>
    <xf numFmtId="38" fontId="16" fillId="0" borderId="54" xfId="4" applyFont="1" applyBorder="1" applyAlignment="1"/>
    <xf numFmtId="38" fontId="16" fillId="0" borderId="58" xfId="4" applyFont="1" applyBorder="1" applyAlignment="1"/>
    <xf numFmtId="38" fontId="16" fillId="0" borderId="18" xfId="4" applyFont="1" applyBorder="1" applyAlignment="1"/>
    <xf numFmtId="0" fontId="17" fillId="6" borderId="59" xfId="0" applyFont="1" applyFill="1" applyBorder="1" applyAlignment="1">
      <alignment horizontal="right" vertical="center" wrapText="1"/>
    </xf>
    <xf numFmtId="176" fontId="16" fillId="0" borderId="59" xfId="4" applyNumberFormat="1" applyFont="1" applyBorder="1" applyAlignment="1"/>
    <xf numFmtId="176" fontId="16" fillId="0" borderId="30" xfId="4" applyNumberFormat="1" applyFont="1" applyBorder="1" applyAlignment="1"/>
    <xf numFmtId="176" fontId="16" fillId="0" borderId="25" xfId="4" applyNumberFormat="1" applyFont="1" applyBorder="1" applyAlignment="1"/>
    <xf numFmtId="176" fontId="16" fillId="0" borderId="22" xfId="4" applyNumberFormat="1" applyFont="1" applyBorder="1" applyAlignment="1"/>
    <xf numFmtId="0" fontId="17" fillId="20" borderId="56" xfId="0" applyFont="1" applyFill="1" applyBorder="1" applyAlignment="1">
      <alignment horizontal="right" vertical="center" wrapText="1"/>
    </xf>
    <xf numFmtId="0" fontId="16" fillId="0" borderId="56" xfId="0" applyFont="1" applyBorder="1"/>
    <xf numFmtId="0" fontId="16" fillId="0" borderId="60" xfId="0" applyFont="1" applyBorder="1"/>
    <xf numFmtId="0" fontId="16" fillId="0" borderId="58" xfId="0" applyFont="1" applyBorder="1"/>
    <xf numFmtId="0" fontId="16" fillId="0" borderId="16" xfId="0" applyFont="1" applyBorder="1"/>
    <xf numFmtId="0" fontId="17" fillId="20" borderId="59" xfId="0" applyFont="1" applyFill="1" applyBorder="1" applyAlignment="1">
      <alignment horizontal="right" vertical="center" wrapText="1"/>
    </xf>
    <xf numFmtId="0" fontId="16" fillId="0" borderId="59" xfId="0" applyFont="1" applyBorder="1"/>
    <xf numFmtId="0" fontId="16" fillId="0" borderId="30" xfId="0" applyFont="1" applyBorder="1"/>
    <xf numFmtId="0" fontId="16" fillId="0" borderId="25" xfId="0" applyFont="1" applyBorder="1"/>
    <xf numFmtId="0" fontId="16" fillId="0" borderId="22" xfId="0" applyFont="1" applyBorder="1"/>
    <xf numFmtId="0" fontId="17" fillId="23" borderId="51" xfId="0" applyFont="1" applyFill="1" applyBorder="1" applyAlignment="1">
      <alignment horizontal="right" vertical="center" wrapText="1"/>
    </xf>
    <xf numFmtId="0" fontId="16" fillId="0" borderId="0" xfId="0" applyFont="1" applyBorder="1"/>
    <xf numFmtId="0" fontId="16" fillId="0" borderId="54" xfId="0" applyFont="1" applyBorder="1"/>
    <xf numFmtId="0" fontId="16" fillId="0" borderId="61" xfId="0" applyFont="1" applyBorder="1"/>
    <xf numFmtId="0" fontId="16" fillId="0" borderId="18" xfId="0" applyFont="1" applyBorder="1"/>
    <xf numFmtId="0" fontId="17" fillId="7" borderId="50" xfId="0" applyFont="1" applyFill="1" applyBorder="1" applyAlignment="1">
      <alignment horizontal="right" vertical="center" wrapText="1"/>
    </xf>
    <xf numFmtId="0" fontId="16" fillId="0" borderId="15" xfId="0" applyFont="1" applyBorder="1"/>
    <xf numFmtId="0" fontId="17" fillId="7" borderId="55" xfId="0" applyFont="1" applyFill="1" applyBorder="1" applyAlignment="1">
      <alignment horizontal="right" vertical="center" wrapText="1"/>
    </xf>
    <xf numFmtId="0" fontId="16" fillId="0" borderId="21" xfId="0" applyFont="1" applyBorder="1"/>
    <xf numFmtId="177" fontId="16" fillId="0" borderId="22" xfId="0" applyNumberFormat="1" applyFont="1" applyBorder="1"/>
    <xf numFmtId="0" fontId="17" fillId="3" borderId="51" xfId="0" applyFont="1" applyFill="1" applyBorder="1" applyAlignment="1">
      <alignment horizontal="right" vertical="center" wrapText="1"/>
    </xf>
    <xf numFmtId="0" fontId="9" fillId="9" borderId="50" xfId="0" applyFont="1" applyFill="1" applyBorder="1" applyAlignment="1">
      <alignment horizontal="right" vertical="center" wrapText="1"/>
    </xf>
    <xf numFmtId="0" fontId="19" fillId="9" borderId="55" xfId="0" applyFont="1" applyFill="1" applyBorder="1" applyAlignment="1">
      <alignment horizontal="right" vertical="center" wrapText="1"/>
    </xf>
    <xf numFmtId="0" fontId="17" fillId="10" borderId="5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10" borderId="55" xfId="0" applyFont="1" applyFill="1" applyBorder="1" applyAlignment="1">
      <alignment horizontal="right" vertical="center" wrapText="1"/>
    </xf>
    <xf numFmtId="0" fontId="17" fillId="19" borderId="50" xfId="0" applyFont="1" applyFill="1" applyBorder="1" applyAlignment="1">
      <alignment horizontal="right" vertical="top" wrapText="1"/>
    </xf>
    <xf numFmtId="0" fontId="16" fillId="0" borderId="15" xfId="0" applyFont="1" applyBorder="1" applyAlignment="1">
      <alignment vertical="top"/>
    </xf>
    <xf numFmtId="0" fontId="16" fillId="0" borderId="60" xfId="0" applyFont="1" applyBorder="1" applyAlignment="1">
      <alignment vertical="top"/>
    </xf>
    <xf numFmtId="0" fontId="16" fillId="0" borderId="58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7" fillId="19" borderId="55" xfId="0" applyFont="1" applyFill="1" applyBorder="1" applyAlignment="1">
      <alignment horizontal="right" vertical="top" wrapText="1"/>
    </xf>
    <xf numFmtId="0" fontId="16" fillId="0" borderId="21" xfId="0" applyFont="1" applyBorder="1" applyAlignment="1">
      <alignment vertical="top"/>
    </xf>
    <xf numFmtId="0" fontId="16" fillId="0" borderId="30" xfId="0" applyFont="1" applyBorder="1" applyAlignment="1">
      <alignment vertical="top"/>
    </xf>
    <xf numFmtId="0" fontId="16" fillId="0" borderId="25" xfId="0" applyFont="1" applyBorder="1" applyAlignment="1">
      <alignment vertical="top"/>
    </xf>
    <xf numFmtId="177" fontId="16" fillId="0" borderId="22" xfId="0" applyNumberFormat="1" applyFont="1" applyBorder="1" applyAlignment="1">
      <alignment vertical="top"/>
    </xf>
    <xf numFmtId="0" fontId="17" fillId="12" borderId="5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top"/>
    </xf>
    <xf numFmtId="0" fontId="16" fillId="0" borderId="54" xfId="0" applyFont="1" applyBorder="1" applyAlignment="1">
      <alignment vertical="top"/>
    </xf>
    <xf numFmtId="0" fontId="16" fillId="0" borderId="61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7" fillId="13" borderId="50" xfId="0" applyFont="1" applyFill="1" applyBorder="1" applyAlignment="1">
      <alignment horizontal="right" vertical="center" wrapText="1"/>
    </xf>
    <xf numFmtId="0" fontId="17" fillId="13" borderId="55" xfId="0" applyFont="1" applyFill="1" applyBorder="1" applyAlignment="1">
      <alignment horizontal="right" vertical="center" wrapText="1"/>
    </xf>
    <xf numFmtId="0" fontId="17" fillId="21" borderId="51" xfId="0" applyFont="1" applyFill="1" applyBorder="1" applyAlignment="1">
      <alignment horizontal="right" vertical="center" wrapText="1"/>
    </xf>
    <xf numFmtId="0" fontId="17" fillId="22" borderId="50" xfId="0" applyFont="1" applyFill="1" applyBorder="1" applyAlignment="1">
      <alignment horizontal="right"/>
    </xf>
    <xf numFmtId="0" fontId="0" fillId="22" borderId="55" xfId="0" applyFill="1" applyBorder="1" applyAlignment="1">
      <alignment horizontal="right"/>
    </xf>
    <xf numFmtId="177" fontId="16" fillId="0" borderId="21" xfId="0" applyNumberFormat="1" applyFont="1" applyBorder="1" applyAlignment="1">
      <alignment vertical="top"/>
    </xf>
    <xf numFmtId="177" fontId="16" fillId="0" borderId="30" xfId="0" applyNumberFormat="1" applyFont="1" applyBorder="1" applyAlignment="1">
      <alignment vertical="top"/>
    </xf>
    <xf numFmtId="177" fontId="16" fillId="0" borderId="25" xfId="0" applyNumberFormat="1" applyFont="1" applyBorder="1" applyAlignment="1">
      <alignment vertical="top"/>
    </xf>
    <xf numFmtId="0" fontId="17" fillId="24" borderId="51" xfId="0" applyFont="1" applyFill="1" applyBorder="1" applyAlignment="1">
      <alignment horizontal="right" vertical="center" wrapText="1"/>
    </xf>
    <xf numFmtId="0" fontId="16" fillId="0" borderId="57" xfId="0" applyFont="1" applyBorder="1" applyAlignment="1">
      <alignment vertical="top"/>
    </xf>
    <xf numFmtId="0" fontId="17" fillId="16" borderId="50" xfId="0" applyFont="1" applyFill="1" applyBorder="1" applyAlignment="1">
      <alignment horizontal="right" vertical="center" wrapText="1"/>
    </xf>
    <xf numFmtId="0" fontId="17" fillId="16" borderId="55" xfId="0" applyFont="1" applyFill="1" applyBorder="1" applyAlignment="1">
      <alignment horizontal="right" vertical="center" wrapText="1"/>
    </xf>
    <xf numFmtId="2" fontId="16" fillId="0" borderId="21" xfId="0" applyNumberFormat="1" applyFont="1" applyBorder="1" applyAlignment="1">
      <alignment vertical="top"/>
    </xf>
    <xf numFmtId="0" fontId="16" fillId="0" borderId="22" xfId="0" applyFont="1" applyBorder="1" applyAlignment="1">
      <alignment vertical="top"/>
    </xf>
    <xf numFmtId="0" fontId="17" fillId="17" borderId="50" xfId="0" applyFont="1" applyFill="1" applyBorder="1" applyAlignment="1">
      <alignment horizontal="right" vertical="center" wrapText="1"/>
    </xf>
    <xf numFmtId="0" fontId="17" fillId="17" borderId="55" xfId="0" applyFont="1" applyFill="1" applyBorder="1" applyAlignment="1">
      <alignment horizontal="right" vertical="center" wrapText="1"/>
    </xf>
    <xf numFmtId="38" fontId="18" fillId="0" borderId="0" xfId="0" applyNumberFormat="1" applyFont="1"/>
    <xf numFmtId="0" fontId="9" fillId="6" borderId="56" xfId="0" applyFont="1" applyFill="1" applyBorder="1" applyAlignment="1">
      <alignment horizontal="right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18" borderId="54" xfId="0" applyFill="1" applyBorder="1" applyAlignment="1">
      <alignment horizontal="left" wrapText="1"/>
    </xf>
    <xf numFmtId="0" fontId="0" fillId="18" borderId="7" xfId="0" applyFill="1" applyBorder="1" applyAlignment="1">
      <alignment horizontal="left" wrapText="1"/>
    </xf>
    <xf numFmtId="0" fontId="13" fillId="25" borderId="47" xfId="0" applyFont="1" applyFill="1" applyBorder="1" applyAlignment="1">
      <alignment horizontal="center" vertical="center" wrapText="1"/>
    </xf>
    <xf numFmtId="0" fontId="13" fillId="25" borderId="4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25" borderId="47" xfId="0" applyFont="1" applyFill="1" applyBorder="1" applyAlignment="1">
      <alignment horizontal="center" wrapText="1"/>
    </xf>
    <xf numFmtId="0" fontId="13" fillId="25" borderId="48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8">
    <cellStyle name="桁区切り" xfId="4" builtinId="6"/>
    <cellStyle name="標準" xfId="0" builtinId="0"/>
    <cellStyle name="標準 2" xfId="3"/>
    <cellStyle name="標準 2 2" xfId="2"/>
    <cellStyle name="標準 2 3" xfId="6"/>
    <cellStyle name="標準 3" xfId="1"/>
    <cellStyle name="標準 4" xfId="5"/>
    <cellStyle name="標準 5" xfId="7"/>
  </cellStyles>
  <dxfs count="0"/>
  <tableStyles count="0" defaultTableStyle="TableStyleMedium2" defaultPivotStyle="PivotStyleLight16"/>
  <colors>
    <mruColors>
      <color rgb="FFFFCC66"/>
      <color rgb="FF009900"/>
      <color rgb="FFFFFF99"/>
      <color rgb="FFFFFFCC"/>
      <color rgb="FFFCE4D6"/>
      <color rgb="FFFFCCFF"/>
      <color rgb="FFCCFF33"/>
      <color rgb="FF99FF99"/>
      <color rgb="FF66FFFF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1</xdr:row>
      <xdr:rowOff>9019</xdr:rowOff>
    </xdr:from>
    <xdr:to>
      <xdr:col>14</xdr:col>
      <xdr:colOff>428625</xdr:colOff>
      <xdr:row>18</xdr:row>
      <xdr:rowOff>161924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437644"/>
          <a:ext cx="4518025" cy="5696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447674</xdr:colOff>
      <xdr:row>22</xdr:row>
      <xdr:rowOff>95249</xdr:rowOff>
    </xdr:from>
    <xdr:to>
      <xdr:col>13</xdr:col>
      <xdr:colOff>438150</xdr:colOff>
      <xdr:row>43</xdr:row>
      <xdr:rowOff>95249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49" y="5257799"/>
          <a:ext cx="4105276" cy="503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16</xdr:row>
      <xdr:rowOff>66678</xdr:rowOff>
    </xdr:from>
    <xdr:to>
      <xdr:col>14</xdr:col>
      <xdr:colOff>419100</xdr:colOff>
      <xdr:row>31</xdr:row>
      <xdr:rowOff>142876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3886203"/>
          <a:ext cx="4057650" cy="36766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15</xdr:row>
      <xdr:rowOff>66678</xdr:rowOff>
    </xdr:from>
    <xdr:to>
      <xdr:col>14</xdr:col>
      <xdr:colOff>419100</xdr:colOff>
      <xdr:row>30</xdr:row>
      <xdr:rowOff>142876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3886203"/>
          <a:ext cx="4057650" cy="36766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7"/>
  <sheetViews>
    <sheetView view="pageBreakPreview" zoomScaleNormal="100" zoomScaleSheetLayoutView="100" workbookViewId="0"/>
  </sheetViews>
  <sheetFormatPr defaultRowHeight="18.75" x14ac:dyDescent="0.4"/>
  <cols>
    <col min="1" max="1" width="4.875" customWidth="1"/>
    <col min="2" max="2" width="52" customWidth="1"/>
    <col min="3" max="7" width="7.625" customWidth="1"/>
    <col min="8" max="8" width="4" customWidth="1"/>
    <col min="9" max="9" width="6.375" customWidth="1"/>
    <col min="11" max="13" width="9.375" customWidth="1"/>
    <col min="14" max="14" width="11.625" customWidth="1"/>
    <col min="15" max="15" width="11.125" customWidth="1"/>
    <col min="16" max="18" width="10.875" customWidth="1"/>
  </cols>
  <sheetData>
    <row r="1" spans="2:7" ht="15.75" customHeight="1" x14ac:dyDescent="0.4"/>
    <row r="2" spans="2:7" ht="34.5" customHeight="1" thickBot="1" x14ac:dyDescent="0.65">
      <c r="B2" s="228" t="s">
        <v>427</v>
      </c>
    </row>
    <row r="3" spans="2:7" ht="24.75" customHeight="1" x14ac:dyDescent="0.4">
      <c r="B3" s="310" t="s">
        <v>1</v>
      </c>
      <c r="C3" s="312" t="s">
        <v>2</v>
      </c>
      <c r="D3" s="313"/>
      <c r="E3" s="313"/>
      <c r="F3" s="313"/>
      <c r="G3" s="314"/>
    </row>
    <row r="4" spans="2:7" ht="35.25" customHeight="1" x14ac:dyDescent="0.4">
      <c r="B4" s="311"/>
      <c r="C4" s="229" t="s">
        <v>3</v>
      </c>
      <c r="D4" s="230" t="s">
        <v>4</v>
      </c>
      <c r="E4" s="230" t="s">
        <v>5</v>
      </c>
      <c r="F4" s="231" t="s">
        <v>6</v>
      </c>
      <c r="G4" s="231" t="s">
        <v>428</v>
      </c>
    </row>
    <row r="5" spans="2:7" ht="36" customHeight="1" x14ac:dyDescent="0.4">
      <c r="B5" s="311"/>
      <c r="C5" s="232" t="s">
        <v>429</v>
      </c>
      <c r="D5" s="315" t="s">
        <v>413</v>
      </c>
      <c r="E5" s="316"/>
      <c r="F5" s="233" t="s">
        <v>430</v>
      </c>
      <c r="G5" s="233" t="s">
        <v>431</v>
      </c>
    </row>
    <row r="6" spans="2:7" ht="19.5" customHeight="1" thickBot="1" x14ac:dyDescent="0.45">
      <c r="B6" s="234" t="s">
        <v>419</v>
      </c>
      <c r="C6" s="235">
        <v>16922</v>
      </c>
      <c r="D6" s="236">
        <v>18591</v>
      </c>
      <c r="E6" s="237">
        <v>19576</v>
      </c>
      <c r="F6" s="238">
        <v>18277</v>
      </c>
      <c r="G6" s="238">
        <v>18620</v>
      </c>
    </row>
    <row r="7" spans="2:7" ht="22.5" customHeight="1" x14ac:dyDescent="0.5">
      <c r="B7" s="309" t="s">
        <v>448</v>
      </c>
      <c r="C7" s="239">
        <v>4441</v>
      </c>
      <c r="D7" s="240">
        <v>4923</v>
      </c>
      <c r="E7" s="241">
        <v>5272</v>
      </c>
      <c r="F7" s="242">
        <v>5297</v>
      </c>
      <c r="G7" s="242">
        <v>5469</v>
      </c>
    </row>
    <row r="8" spans="2:7" ht="22.5" customHeight="1" thickBot="1" x14ac:dyDescent="0.55000000000000004">
      <c r="B8" s="243" t="s">
        <v>432</v>
      </c>
      <c r="C8" s="244">
        <v>26.2</v>
      </c>
      <c r="D8" s="245">
        <v>26.5</v>
      </c>
      <c r="E8" s="246">
        <v>26.9</v>
      </c>
      <c r="F8" s="247">
        <v>29</v>
      </c>
      <c r="G8" s="247">
        <v>29.4</v>
      </c>
    </row>
    <row r="9" spans="2:7" ht="22.5" customHeight="1" x14ac:dyDescent="0.5">
      <c r="B9" s="248" t="s">
        <v>433</v>
      </c>
      <c r="C9" s="249">
        <v>93</v>
      </c>
      <c r="D9" s="250">
        <v>100</v>
      </c>
      <c r="E9" s="251">
        <v>113</v>
      </c>
      <c r="F9" s="252">
        <v>125</v>
      </c>
      <c r="G9" s="252">
        <v>128</v>
      </c>
    </row>
    <row r="10" spans="2:7" ht="22.5" customHeight="1" thickBot="1" x14ac:dyDescent="0.55000000000000004">
      <c r="B10" s="253" t="s">
        <v>434</v>
      </c>
      <c r="C10" s="254">
        <v>0.5</v>
      </c>
      <c r="D10" s="255">
        <v>0.5</v>
      </c>
      <c r="E10" s="256">
        <v>0.6</v>
      </c>
      <c r="F10" s="257">
        <v>0.7</v>
      </c>
      <c r="G10" s="257">
        <v>0.7</v>
      </c>
    </row>
    <row r="11" spans="2:7" ht="22.5" customHeight="1" x14ac:dyDescent="0.5">
      <c r="B11" s="258" t="s">
        <v>435</v>
      </c>
      <c r="C11" s="259">
        <v>492</v>
      </c>
      <c r="D11" s="260">
        <v>846</v>
      </c>
      <c r="E11" s="261">
        <v>862</v>
      </c>
      <c r="F11" s="262">
        <v>784</v>
      </c>
      <c r="G11" s="262">
        <v>783</v>
      </c>
    </row>
    <row r="12" spans="2:7" ht="22.5" customHeight="1" thickBot="1" x14ac:dyDescent="0.55000000000000004">
      <c r="B12" s="258" t="s">
        <v>434</v>
      </c>
      <c r="C12" s="259">
        <v>2.9</v>
      </c>
      <c r="D12" s="260">
        <v>4.5999999999999996</v>
      </c>
      <c r="E12" s="261">
        <v>4.4000000000000004</v>
      </c>
      <c r="F12" s="262">
        <v>4.3</v>
      </c>
      <c r="G12" s="262">
        <v>4.2</v>
      </c>
    </row>
    <row r="13" spans="2:7" ht="22.5" customHeight="1" x14ac:dyDescent="0.5">
      <c r="B13" s="263" t="s">
        <v>436</v>
      </c>
      <c r="C13" s="264">
        <v>3601</v>
      </c>
      <c r="D13" s="250">
        <v>3516</v>
      </c>
      <c r="E13" s="251">
        <v>3668</v>
      </c>
      <c r="F13" s="252">
        <v>3477</v>
      </c>
      <c r="G13" s="252">
        <v>3591</v>
      </c>
    </row>
    <row r="14" spans="2:7" ht="22.5" customHeight="1" thickBot="1" x14ac:dyDescent="0.55000000000000004">
      <c r="B14" s="265" t="s">
        <v>434</v>
      </c>
      <c r="C14" s="266">
        <v>21.3</v>
      </c>
      <c r="D14" s="255">
        <v>18.899999999999999</v>
      </c>
      <c r="E14" s="256">
        <v>18.7</v>
      </c>
      <c r="F14" s="267">
        <v>19</v>
      </c>
      <c r="G14" s="267">
        <v>19.3</v>
      </c>
    </row>
    <row r="15" spans="2:7" ht="22.5" customHeight="1" x14ac:dyDescent="0.5">
      <c r="B15" s="268" t="s">
        <v>437</v>
      </c>
      <c r="C15" s="259">
        <v>464</v>
      </c>
      <c r="D15" s="260">
        <v>503</v>
      </c>
      <c r="E15" s="261">
        <v>519</v>
      </c>
      <c r="F15" s="262">
        <v>437</v>
      </c>
      <c r="G15" s="262">
        <v>399</v>
      </c>
    </row>
    <row r="16" spans="2:7" ht="22.5" customHeight="1" thickBot="1" x14ac:dyDescent="0.55000000000000004">
      <c r="B16" s="268" t="s">
        <v>434</v>
      </c>
      <c r="C16" s="259">
        <v>2.7</v>
      </c>
      <c r="D16" s="260">
        <v>2.7</v>
      </c>
      <c r="E16" s="261">
        <v>2.7</v>
      </c>
      <c r="F16" s="262">
        <v>2.4</v>
      </c>
      <c r="G16" s="262">
        <v>2.1</v>
      </c>
    </row>
    <row r="17" spans="2:7" ht="22.5" customHeight="1" x14ac:dyDescent="0.5">
      <c r="B17" s="269" t="s">
        <v>438</v>
      </c>
      <c r="C17" s="264">
        <v>555</v>
      </c>
      <c r="D17" s="250">
        <v>605</v>
      </c>
      <c r="E17" s="251">
        <v>591</v>
      </c>
      <c r="F17" s="252">
        <v>523</v>
      </c>
      <c r="G17" s="252">
        <v>520</v>
      </c>
    </row>
    <row r="18" spans="2:7" ht="22.5" customHeight="1" thickBot="1" x14ac:dyDescent="0.55000000000000004">
      <c r="B18" s="270" t="s">
        <v>434</v>
      </c>
      <c r="C18" s="266">
        <v>3.3</v>
      </c>
      <c r="D18" s="255">
        <v>3.3</v>
      </c>
      <c r="E18" s="256">
        <v>3</v>
      </c>
      <c r="F18" s="257">
        <v>2.9</v>
      </c>
      <c r="G18" s="257">
        <v>2.8</v>
      </c>
    </row>
    <row r="19" spans="2:7" ht="22.5" customHeight="1" x14ac:dyDescent="0.4">
      <c r="B19" s="271" t="s">
        <v>439</v>
      </c>
      <c r="C19" s="272">
        <v>29</v>
      </c>
      <c r="D19" s="273">
        <v>219</v>
      </c>
      <c r="E19" s="274">
        <v>367</v>
      </c>
      <c r="F19" s="275">
        <v>515</v>
      </c>
      <c r="G19" s="275">
        <v>580</v>
      </c>
    </row>
    <row r="20" spans="2:7" ht="22.5" customHeight="1" thickBot="1" x14ac:dyDescent="0.45">
      <c r="B20" s="276" t="s">
        <v>434</v>
      </c>
      <c r="C20" s="272">
        <v>0.2</v>
      </c>
      <c r="D20" s="273">
        <v>1.2</v>
      </c>
      <c r="E20" s="274">
        <v>1.9</v>
      </c>
      <c r="F20" s="275">
        <v>2.8</v>
      </c>
      <c r="G20" s="275">
        <v>3.1</v>
      </c>
    </row>
    <row r="21" spans="2:7" ht="22.5" customHeight="1" x14ac:dyDescent="0.4">
      <c r="B21" s="277" t="s">
        <v>440</v>
      </c>
      <c r="C21" s="278">
        <v>972</v>
      </c>
      <c r="D21" s="279">
        <v>1181</v>
      </c>
      <c r="E21" s="280">
        <v>1210</v>
      </c>
      <c r="F21" s="281">
        <v>1104</v>
      </c>
      <c r="G21" s="281">
        <v>1109</v>
      </c>
    </row>
    <row r="22" spans="2:7" ht="22.5" customHeight="1" thickBot="1" x14ac:dyDescent="0.45">
      <c r="B22" s="282" t="s">
        <v>434</v>
      </c>
      <c r="C22" s="283">
        <v>5.7</v>
      </c>
      <c r="D22" s="284">
        <v>6.4</v>
      </c>
      <c r="E22" s="285">
        <v>6.2</v>
      </c>
      <c r="F22" s="286">
        <v>6</v>
      </c>
      <c r="G22" s="286">
        <v>6</v>
      </c>
    </row>
    <row r="23" spans="2:7" ht="22.5" customHeight="1" x14ac:dyDescent="0.4">
      <c r="B23" s="287" t="s">
        <v>441</v>
      </c>
      <c r="C23" s="288">
        <v>379</v>
      </c>
      <c r="D23" s="289">
        <v>437</v>
      </c>
      <c r="E23" s="290">
        <v>473</v>
      </c>
      <c r="F23" s="291">
        <v>489</v>
      </c>
      <c r="G23" s="291">
        <v>511</v>
      </c>
    </row>
    <row r="24" spans="2:7" ht="22.5" customHeight="1" thickBot="1" x14ac:dyDescent="0.45">
      <c r="B24" s="287" t="s">
        <v>434</v>
      </c>
      <c r="C24" s="288">
        <v>2.2000000000000002</v>
      </c>
      <c r="D24" s="289">
        <v>2.4</v>
      </c>
      <c r="E24" s="290">
        <v>2.4</v>
      </c>
      <c r="F24" s="291">
        <v>2.7</v>
      </c>
      <c r="G24" s="291">
        <v>2.7</v>
      </c>
    </row>
    <row r="25" spans="2:7" ht="22.5" customHeight="1" x14ac:dyDescent="0.4">
      <c r="B25" s="292" t="s">
        <v>442</v>
      </c>
      <c r="C25" s="278">
        <v>609</v>
      </c>
      <c r="D25" s="279">
        <v>695</v>
      </c>
      <c r="E25" s="280">
        <v>763</v>
      </c>
      <c r="F25" s="281">
        <v>724</v>
      </c>
      <c r="G25" s="281">
        <v>752</v>
      </c>
    </row>
    <row r="26" spans="2:7" ht="22.5" customHeight="1" thickBot="1" x14ac:dyDescent="0.45">
      <c r="B26" s="293" t="s">
        <v>434</v>
      </c>
      <c r="C26" s="283">
        <v>3.6</v>
      </c>
      <c r="D26" s="284">
        <v>3.7</v>
      </c>
      <c r="E26" s="285">
        <v>3.9</v>
      </c>
      <c r="F26" s="286">
        <v>4</v>
      </c>
      <c r="G26" s="286">
        <v>4</v>
      </c>
    </row>
    <row r="27" spans="2:7" ht="22.5" customHeight="1" x14ac:dyDescent="0.4">
      <c r="B27" s="294" t="s">
        <v>443</v>
      </c>
      <c r="C27" s="288">
        <v>499</v>
      </c>
      <c r="D27" s="289">
        <v>512</v>
      </c>
      <c r="E27" s="290">
        <v>521</v>
      </c>
      <c r="F27" s="291">
        <v>534</v>
      </c>
      <c r="G27" s="291">
        <v>541</v>
      </c>
    </row>
    <row r="28" spans="2:7" ht="22.5" customHeight="1" thickBot="1" x14ac:dyDescent="0.45">
      <c r="B28" s="294" t="s">
        <v>434</v>
      </c>
      <c r="C28" s="288">
        <v>2.9</v>
      </c>
      <c r="D28" s="289">
        <v>2.8</v>
      </c>
      <c r="E28" s="290">
        <v>2.7</v>
      </c>
      <c r="F28" s="291">
        <v>2.9</v>
      </c>
      <c r="G28" s="291">
        <v>2.9</v>
      </c>
    </row>
    <row r="29" spans="2:7" ht="22.5" customHeight="1" x14ac:dyDescent="0.5">
      <c r="B29" s="295" t="s">
        <v>444</v>
      </c>
      <c r="C29" s="278">
        <v>0</v>
      </c>
      <c r="D29" s="279">
        <v>1</v>
      </c>
      <c r="E29" s="280">
        <v>1</v>
      </c>
      <c r="F29" s="281">
        <v>1</v>
      </c>
      <c r="G29" s="281">
        <v>1</v>
      </c>
    </row>
    <row r="30" spans="2:7" ht="17.25" customHeight="1" thickBot="1" x14ac:dyDescent="0.45">
      <c r="B30" s="296" t="s">
        <v>434</v>
      </c>
      <c r="C30" s="297">
        <v>0</v>
      </c>
      <c r="D30" s="298">
        <v>0</v>
      </c>
      <c r="E30" s="299">
        <v>0</v>
      </c>
      <c r="F30" s="286">
        <v>0</v>
      </c>
      <c r="G30" s="286">
        <v>0</v>
      </c>
    </row>
    <row r="31" spans="2:7" ht="22.5" customHeight="1" x14ac:dyDescent="0.4">
      <c r="B31" s="300" t="s">
        <v>445</v>
      </c>
      <c r="C31" s="301">
        <v>4788</v>
      </c>
      <c r="D31" s="289">
        <v>5032</v>
      </c>
      <c r="E31" s="290">
        <v>5147</v>
      </c>
      <c r="F31" s="291">
        <v>4153</v>
      </c>
      <c r="G31" s="291">
        <v>4103</v>
      </c>
    </row>
    <row r="32" spans="2:7" ht="22.5" customHeight="1" thickBot="1" x14ac:dyDescent="0.45">
      <c r="B32" s="300" t="s">
        <v>434</v>
      </c>
      <c r="C32" s="301">
        <v>28.3</v>
      </c>
      <c r="D32" s="289">
        <v>27.1</v>
      </c>
      <c r="E32" s="290">
        <v>26.3</v>
      </c>
      <c r="F32" s="291">
        <v>22.7</v>
      </c>
      <c r="G32" s="291">
        <v>22</v>
      </c>
    </row>
    <row r="33" spans="2:7" ht="22.5" customHeight="1" x14ac:dyDescent="0.4">
      <c r="B33" s="302" t="s">
        <v>446</v>
      </c>
      <c r="C33" s="278">
        <v>0</v>
      </c>
      <c r="D33" s="279">
        <v>11</v>
      </c>
      <c r="E33" s="280">
        <v>21</v>
      </c>
      <c r="F33" s="281">
        <v>27</v>
      </c>
      <c r="G33" s="281">
        <v>29</v>
      </c>
    </row>
    <row r="34" spans="2:7" ht="22.5" customHeight="1" thickBot="1" x14ac:dyDescent="0.45">
      <c r="B34" s="303" t="s">
        <v>434</v>
      </c>
      <c r="C34" s="304">
        <v>0</v>
      </c>
      <c r="D34" s="284">
        <v>0.1</v>
      </c>
      <c r="E34" s="285">
        <v>0.1</v>
      </c>
      <c r="F34" s="305">
        <v>0.1</v>
      </c>
      <c r="G34" s="305">
        <v>0.2</v>
      </c>
    </row>
    <row r="35" spans="2:7" ht="22.5" customHeight="1" x14ac:dyDescent="0.4">
      <c r="B35" s="306" t="s">
        <v>449</v>
      </c>
      <c r="C35" s="278">
        <v>0</v>
      </c>
      <c r="D35" s="279">
        <v>10</v>
      </c>
      <c r="E35" s="280">
        <v>48</v>
      </c>
      <c r="F35" s="281">
        <v>87</v>
      </c>
      <c r="G35" s="281">
        <v>104</v>
      </c>
    </row>
    <row r="36" spans="2:7" ht="22.5" customHeight="1" thickBot="1" x14ac:dyDescent="0.45">
      <c r="B36" s="307" t="s">
        <v>434</v>
      </c>
      <c r="C36" s="297">
        <v>0</v>
      </c>
      <c r="D36" s="284">
        <v>0.1</v>
      </c>
      <c r="E36" s="285">
        <v>0.2</v>
      </c>
      <c r="F36" s="305">
        <v>0.5</v>
      </c>
      <c r="G36" s="305">
        <v>0.6</v>
      </c>
    </row>
    <row r="37" spans="2:7" ht="24" customHeight="1" x14ac:dyDescent="0.4">
      <c r="B37" t="s">
        <v>447</v>
      </c>
    </row>
    <row r="38" spans="2:7" ht="24" customHeight="1" x14ac:dyDescent="0.4"/>
    <row r="39" spans="2:7" ht="24" customHeight="1" x14ac:dyDescent="0.4"/>
    <row r="40" spans="2:7" ht="24" customHeight="1" x14ac:dyDescent="0.4"/>
    <row r="41" spans="2:7" ht="24" customHeight="1" x14ac:dyDescent="0.4"/>
    <row r="42" spans="2:7" ht="22.5" customHeight="1" x14ac:dyDescent="0.4"/>
    <row r="43" spans="2:7" ht="18.75" customHeight="1" x14ac:dyDescent="0.4"/>
    <row r="44" spans="2:7" ht="35.25" customHeight="1" x14ac:dyDescent="0.4"/>
    <row r="45" spans="2:7" ht="39" customHeight="1" x14ac:dyDescent="0.4"/>
    <row r="46" spans="2:7" ht="39" customHeight="1" x14ac:dyDescent="0.4"/>
    <row r="47" spans="2:7" ht="39" customHeight="1" x14ac:dyDescent="0.4"/>
    <row r="48" spans="2:7" ht="39" customHeight="1" x14ac:dyDescent="0.4"/>
    <row r="49" ht="39" customHeight="1" x14ac:dyDescent="0.4"/>
    <row r="50" ht="32.25" customHeight="1" x14ac:dyDescent="0.4"/>
    <row r="51" ht="32.25" customHeight="1" x14ac:dyDescent="0.4"/>
    <row r="52" ht="32.25" customHeight="1" x14ac:dyDescent="0.4"/>
    <row r="53" ht="32.25" customHeight="1" x14ac:dyDescent="0.4"/>
    <row r="54" ht="32.25" customHeight="1" x14ac:dyDescent="0.4"/>
    <row r="55" ht="32.25" customHeight="1" x14ac:dyDescent="0.4"/>
    <row r="56" ht="32.25" customHeight="1" x14ac:dyDescent="0.4"/>
    <row r="57" ht="32.25" customHeight="1" x14ac:dyDescent="0.4"/>
    <row r="58" ht="32.25" customHeight="1" x14ac:dyDescent="0.4"/>
    <row r="59" ht="32.25" customHeight="1" x14ac:dyDescent="0.4"/>
    <row r="60" ht="32.25" customHeight="1" x14ac:dyDescent="0.4"/>
    <row r="61" ht="32.25" customHeight="1" x14ac:dyDescent="0.4"/>
    <row r="62" ht="32.25" customHeight="1" x14ac:dyDescent="0.4"/>
    <row r="63" ht="32.25" customHeight="1" x14ac:dyDescent="0.4"/>
    <row r="64" ht="32.25" customHeight="1" x14ac:dyDescent="0.4"/>
    <row r="65" ht="32.25" customHeight="1" x14ac:dyDescent="0.4"/>
    <row r="66" ht="24" customHeight="1" x14ac:dyDescent="0.4"/>
    <row r="67" ht="24" customHeight="1" x14ac:dyDescent="0.4"/>
    <row r="68" ht="24" customHeight="1" x14ac:dyDescent="0.4"/>
    <row r="69" ht="24" customHeight="1" x14ac:dyDescent="0.4"/>
    <row r="70" ht="24" customHeight="1" x14ac:dyDescent="0.4"/>
    <row r="71" ht="24" customHeight="1" x14ac:dyDescent="0.4"/>
    <row r="72" ht="18.75" customHeight="1" x14ac:dyDescent="0.4"/>
    <row r="74" ht="29.25" customHeight="1" x14ac:dyDescent="0.4"/>
    <row r="76" ht="28.5" customHeight="1" x14ac:dyDescent="0.4"/>
    <row r="77" ht="28.5" customHeight="1" x14ac:dyDescent="0.4"/>
    <row r="78" ht="28.5" customHeight="1" x14ac:dyDescent="0.4"/>
    <row r="79" ht="28.5" customHeight="1" x14ac:dyDescent="0.4"/>
    <row r="80" ht="28.5" customHeight="1" x14ac:dyDescent="0.4"/>
    <row r="81" ht="28.5" customHeight="1" x14ac:dyDescent="0.4"/>
    <row r="82" ht="28.5" customHeight="1" x14ac:dyDescent="0.4"/>
    <row r="83" ht="28.5" customHeight="1" x14ac:dyDescent="0.4"/>
    <row r="84" ht="28.5" customHeight="1" x14ac:dyDescent="0.4"/>
    <row r="85" ht="28.5" customHeight="1" x14ac:dyDescent="0.4"/>
    <row r="86" ht="28.5" customHeight="1" x14ac:dyDescent="0.4"/>
    <row r="87" ht="28.5" customHeight="1" x14ac:dyDescent="0.4"/>
    <row r="88" ht="28.5" customHeight="1" x14ac:dyDescent="0.4"/>
    <row r="89" ht="28.5" customHeight="1" x14ac:dyDescent="0.4"/>
    <row r="90" ht="28.5" customHeight="1" x14ac:dyDescent="0.4"/>
    <row r="91" ht="28.5" customHeight="1" x14ac:dyDescent="0.4"/>
    <row r="92" ht="28.5" customHeight="1" x14ac:dyDescent="0.4"/>
    <row r="93" ht="28.5" customHeight="1" x14ac:dyDescent="0.4"/>
    <row r="94" ht="28.5" customHeight="1" x14ac:dyDescent="0.4"/>
    <row r="95" ht="28.5" customHeight="1" x14ac:dyDescent="0.4"/>
    <row r="96" ht="28.5" customHeight="1" x14ac:dyDescent="0.4"/>
    <row r="97" ht="28.5" customHeight="1" x14ac:dyDescent="0.4"/>
    <row r="98" ht="28.5" customHeight="1" x14ac:dyDescent="0.4"/>
    <row r="99" ht="28.5" customHeight="1" x14ac:dyDescent="0.4"/>
    <row r="100" ht="28.5" customHeight="1" x14ac:dyDescent="0.4"/>
    <row r="101" ht="28.5" customHeight="1" x14ac:dyDescent="0.4"/>
    <row r="102" ht="28.5" customHeight="1" x14ac:dyDescent="0.4"/>
    <row r="105" ht="24" customHeight="1" x14ac:dyDescent="0.4"/>
    <row r="107" ht="32.25" customHeight="1" x14ac:dyDescent="0.4"/>
    <row r="109" ht="21.75" customHeight="1" x14ac:dyDescent="0.4"/>
    <row r="110" ht="21.75" customHeight="1" x14ac:dyDescent="0.4"/>
    <row r="111" ht="21.75" customHeight="1" x14ac:dyDescent="0.4"/>
    <row r="112" ht="21.75" customHeight="1" x14ac:dyDescent="0.4"/>
    <row r="113" ht="21.75" customHeight="1" x14ac:dyDescent="0.4"/>
    <row r="114" ht="21.75" customHeight="1" x14ac:dyDescent="0.4"/>
    <row r="115" ht="21.75" customHeight="1" x14ac:dyDescent="0.4"/>
    <row r="116" ht="21.75" customHeight="1" x14ac:dyDescent="0.4"/>
    <row r="117" ht="21.75" customHeight="1" x14ac:dyDescent="0.4"/>
    <row r="118" ht="21.75" customHeight="1" x14ac:dyDescent="0.4"/>
    <row r="119" ht="21.75" customHeight="1" x14ac:dyDescent="0.4"/>
    <row r="120" ht="21.75" customHeight="1" x14ac:dyDescent="0.4"/>
    <row r="121" ht="21.75" customHeight="1" x14ac:dyDescent="0.4"/>
    <row r="122" ht="21.75" customHeight="1" x14ac:dyDescent="0.4"/>
    <row r="123" ht="21.75" customHeight="1" x14ac:dyDescent="0.4"/>
    <row r="124" ht="21.75" customHeight="1" x14ac:dyDescent="0.4"/>
    <row r="125" ht="21.75" customHeight="1" x14ac:dyDescent="0.4"/>
    <row r="145" ht="18.75" customHeight="1" x14ac:dyDescent="0.4"/>
    <row r="147" ht="18.75" customHeight="1" x14ac:dyDescent="0.4"/>
  </sheetData>
  <mergeCells count="3">
    <mergeCell ref="B3:B5"/>
    <mergeCell ref="C3:G3"/>
    <mergeCell ref="D5:E5"/>
  </mergeCells>
  <phoneticPr fontId="4"/>
  <pageMargins left="0.9055118110236221" right="0.51181102362204722" top="0.74803149606299213" bottom="0.55118110236220474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tabSelected="1" topLeftCell="A307" zoomScaleNormal="100" zoomScaleSheetLayoutView="85" workbookViewId="0">
      <selection activeCell="S7" sqref="S7"/>
    </sheetView>
  </sheetViews>
  <sheetFormatPr defaultRowHeight="18.75" x14ac:dyDescent="0.4"/>
  <cols>
    <col min="1" max="1" width="4.875" customWidth="1"/>
    <col min="2" max="2" width="55" customWidth="1"/>
    <col min="3" max="7" width="7.625" customWidth="1"/>
    <col min="9" max="11" width="9" customWidth="1"/>
    <col min="18" max="18" width="9" customWidth="1"/>
  </cols>
  <sheetData>
    <row r="1" spans="1:7" ht="33.75" customHeight="1" thickBot="1" x14ac:dyDescent="0.55000000000000004">
      <c r="B1" s="166" t="s">
        <v>415</v>
      </c>
    </row>
    <row r="2" spans="1:7" x14ac:dyDescent="0.4">
      <c r="A2" s="319" t="s">
        <v>414</v>
      </c>
      <c r="B2" s="324" t="s">
        <v>1</v>
      </c>
      <c r="C2" s="322" t="s">
        <v>2</v>
      </c>
      <c r="D2" s="322"/>
      <c r="E2" s="322"/>
      <c r="F2" s="322"/>
      <c r="G2" s="323"/>
    </row>
    <row r="3" spans="1:7" ht="20.25" customHeight="1" x14ac:dyDescent="0.4">
      <c r="A3" s="320"/>
      <c r="B3" s="325"/>
      <c r="C3" s="213" t="s">
        <v>3</v>
      </c>
      <c r="D3" s="217" t="s">
        <v>4</v>
      </c>
      <c r="E3" s="218" t="s">
        <v>5</v>
      </c>
      <c r="F3" s="218" t="s">
        <v>6</v>
      </c>
      <c r="G3" s="219" t="s">
        <v>422</v>
      </c>
    </row>
    <row r="4" spans="1:7" ht="35.25" customHeight="1" x14ac:dyDescent="0.4">
      <c r="A4" s="320"/>
      <c r="B4" s="325"/>
      <c r="C4" s="214" t="s">
        <v>417</v>
      </c>
      <c r="D4" s="326" t="s">
        <v>413</v>
      </c>
      <c r="E4" s="327"/>
      <c r="F4" s="317" t="s">
        <v>418</v>
      </c>
      <c r="G4" s="318"/>
    </row>
    <row r="5" spans="1:7" ht="21" customHeight="1" thickBot="1" x14ac:dyDescent="0.45">
      <c r="A5" s="321"/>
      <c r="B5" s="168" t="s">
        <v>419</v>
      </c>
      <c r="C5" s="167">
        <v>16922</v>
      </c>
      <c r="D5" s="215">
        <v>18591</v>
      </c>
      <c r="E5" s="215">
        <v>19576</v>
      </c>
      <c r="F5" s="215">
        <v>18277</v>
      </c>
      <c r="G5" s="216">
        <v>18620</v>
      </c>
    </row>
    <row r="6" spans="1:7" ht="26.25" customHeight="1" x14ac:dyDescent="0.5">
      <c r="A6" s="220">
        <v>1</v>
      </c>
      <c r="B6" s="221" t="s">
        <v>78</v>
      </c>
      <c r="C6" s="169">
        <v>38</v>
      </c>
      <c r="D6" s="170">
        <v>46</v>
      </c>
      <c r="E6" s="171">
        <v>47</v>
      </c>
      <c r="F6" s="170">
        <v>47</v>
      </c>
      <c r="G6" s="208">
        <v>50</v>
      </c>
    </row>
    <row r="7" spans="1:7" ht="26.25" customHeight="1" x14ac:dyDescent="0.4">
      <c r="A7" s="222">
        <v>2</v>
      </c>
      <c r="B7" s="223" t="s">
        <v>79</v>
      </c>
      <c r="C7" s="172">
        <v>198</v>
      </c>
      <c r="D7" s="173">
        <v>218</v>
      </c>
      <c r="E7" s="173">
        <v>225</v>
      </c>
      <c r="F7" s="173">
        <v>231</v>
      </c>
      <c r="G7" s="209">
        <v>220</v>
      </c>
    </row>
    <row r="8" spans="1:7" ht="26.25" customHeight="1" x14ac:dyDescent="0.4">
      <c r="A8" s="222">
        <v>3</v>
      </c>
      <c r="B8" s="223" t="s">
        <v>80</v>
      </c>
      <c r="C8" s="172">
        <v>20</v>
      </c>
      <c r="D8" s="173">
        <v>17</v>
      </c>
      <c r="E8" s="173">
        <v>14</v>
      </c>
      <c r="F8" s="173">
        <v>12</v>
      </c>
      <c r="G8" s="209">
        <v>12</v>
      </c>
    </row>
    <row r="9" spans="1:7" ht="26.25" customHeight="1" x14ac:dyDescent="0.5">
      <c r="A9" s="222">
        <v>4</v>
      </c>
      <c r="B9" s="223" t="s">
        <v>81</v>
      </c>
      <c r="C9" s="174">
        <v>0</v>
      </c>
      <c r="D9" s="175">
        <v>1</v>
      </c>
      <c r="E9" s="176">
        <v>1</v>
      </c>
      <c r="F9" s="175">
        <v>1</v>
      </c>
      <c r="G9" s="210">
        <v>1</v>
      </c>
    </row>
    <row r="10" spans="1:7" ht="26.25" customHeight="1" x14ac:dyDescent="0.4">
      <c r="A10" s="222">
        <v>5</v>
      </c>
      <c r="B10" s="223" t="s">
        <v>82</v>
      </c>
      <c r="C10" s="172">
        <v>105</v>
      </c>
      <c r="D10" s="173">
        <v>136</v>
      </c>
      <c r="E10" s="173">
        <v>148</v>
      </c>
      <c r="F10" s="173">
        <v>151</v>
      </c>
      <c r="G10" s="209">
        <v>161</v>
      </c>
    </row>
    <row r="11" spans="1:7" ht="26.25" customHeight="1" x14ac:dyDescent="0.4">
      <c r="A11" s="222">
        <v>6</v>
      </c>
      <c r="B11" s="223" t="s">
        <v>83</v>
      </c>
      <c r="C11" s="172">
        <v>2067</v>
      </c>
      <c r="D11" s="173">
        <v>2218</v>
      </c>
      <c r="E11" s="173">
        <v>2399</v>
      </c>
      <c r="F11" s="173">
        <v>2453</v>
      </c>
      <c r="G11" s="209">
        <v>2539</v>
      </c>
    </row>
    <row r="12" spans="1:7" ht="26.25" customHeight="1" x14ac:dyDescent="0.4">
      <c r="A12" s="222">
        <v>7</v>
      </c>
      <c r="B12" s="223" t="s">
        <v>84</v>
      </c>
      <c r="C12" s="172">
        <v>33</v>
      </c>
      <c r="D12" s="173">
        <v>58</v>
      </c>
      <c r="E12" s="173">
        <v>71</v>
      </c>
      <c r="F12" s="173">
        <v>76</v>
      </c>
      <c r="G12" s="209">
        <v>78</v>
      </c>
    </row>
    <row r="13" spans="1:7" ht="26.25" customHeight="1" x14ac:dyDescent="0.5">
      <c r="A13" s="222">
        <v>8</v>
      </c>
      <c r="B13" s="223" t="s">
        <v>85</v>
      </c>
      <c r="C13" s="174">
        <v>13</v>
      </c>
      <c r="D13" s="177">
        <v>13</v>
      </c>
      <c r="E13" s="177">
        <v>14</v>
      </c>
      <c r="F13" s="175">
        <v>13</v>
      </c>
      <c r="G13" s="210">
        <v>13</v>
      </c>
    </row>
    <row r="14" spans="1:7" ht="26.25" customHeight="1" x14ac:dyDescent="0.5">
      <c r="A14" s="222">
        <v>9</v>
      </c>
      <c r="B14" s="223" t="s">
        <v>86</v>
      </c>
      <c r="C14" s="174">
        <v>0</v>
      </c>
      <c r="D14" s="177">
        <v>0</v>
      </c>
      <c r="E14" s="177">
        <v>0</v>
      </c>
      <c r="F14" s="175">
        <v>1</v>
      </c>
      <c r="G14" s="210">
        <v>0</v>
      </c>
    </row>
    <row r="15" spans="1:7" ht="26.25" customHeight="1" x14ac:dyDescent="0.4">
      <c r="A15" s="222">
        <v>10</v>
      </c>
      <c r="B15" s="223" t="s">
        <v>87</v>
      </c>
      <c r="C15" s="172">
        <v>0</v>
      </c>
      <c r="D15" s="173">
        <v>7</v>
      </c>
      <c r="E15" s="173">
        <v>8</v>
      </c>
      <c r="F15" s="173">
        <v>11</v>
      </c>
      <c r="G15" s="209">
        <v>11</v>
      </c>
    </row>
    <row r="16" spans="1:7" ht="26.25" customHeight="1" x14ac:dyDescent="0.4">
      <c r="A16" s="222">
        <v>11</v>
      </c>
      <c r="B16" s="223" t="s">
        <v>88</v>
      </c>
      <c r="C16" s="172">
        <v>439</v>
      </c>
      <c r="D16" s="173">
        <v>480</v>
      </c>
      <c r="E16" s="173">
        <v>523</v>
      </c>
      <c r="F16" s="173">
        <v>512</v>
      </c>
      <c r="G16" s="209">
        <v>532</v>
      </c>
    </row>
    <row r="17" spans="1:7" ht="26.25" customHeight="1" x14ac:dyDescent="0.5">
      <c r="A17" s="222">
        <v>12</v>
      </c>
      <c r="B17" s="223" t="s">
        <v>89</v>
      </c>
      <c r="C17" s="174">
        <v>0</v>
      </c>
      <c r="D17" s="177">
        <v>1</v>
      </c>
      <c r="E17" s="177">
        <v>1</v>
      </c>
      <c r="F17" s="175">
        <v>1</v>
      </c>
      <c r="G17" s="210">
        <v>1</v>
      </c>
    </row>
    <row r="18" spans="1:7" ht="26.25" customHeight="1" x14ac:dyDescent="0.4">
      <c r="A18" s="222">
        <v>13</v>
      </c>
      <c r="B18" s="223" t="s">
        <v>90</v>
      </c>
      <c r="C18" s="172">
        <v>358</v>
      </c>
      <c r="D18" s="173">
        <v>398</v>
      </c>
      <c r="E18" s="173">
        <v>416</v>
      </c>
      <c r="F18" s="173">
        <v>392</v>
      </c>
      <c r="G18" s="209">
        <v>418</v>
      </c>
    </row>
    <row r="19" spans="1:7" ht="26.25" customHeight="1" x14ac:dyDescent="0.4">
      <c r="A19" s="222">
        <v>14</v>
      </c>
      <c r="B19" s="223" t="s">
        <v>91</v>
      </c>
      <c r="C19" s="172">
        <v>84</v>
      </c>
      <c r="D19" s="173">
        <v>98</v>
      </c>
      <c r="E19" s="173">
        <v>105</v>
      </c>
      <c r="F19" s="173">
        <v>103</v>
      </c>
      <c r="G19" s="209">
        <v>106</v>
      </c>
    </row>
    <row r="20" spans="1:7" ht="26.25" customHeight="1" x14ac:dyDescent="0.5">
      <c r="A20" s="222">
        <v>15</v>
      </c>
      <c r="B20" s="223" t="s">
        <v>92</v>
      </c>
      <c r="C20" s="174">
        <v>1</v>
      </c>
      <c r="D20" s="177">
        <v>9</v>
      </c>
      <c r="E20" s="177">
        <v>12</v>
      </c>
      <c r="F20" s="175">
        <v>13</v>
      </c>
      <c r="G20" s="210">
        <v>15</v>
      </c>
    </row>
    <row r="21" spans="1:7" ht="26.25" customHeight="1" x14ac:dyDescent="0.5">
      <c r="A21" s="222">
        <v>16</v>
      </c>
      <c r="B21" s="223" t="s">
        <v>93</v>
      </c>
      <c r="C21" s="174">
        <v>0</v>
      </c>
      <c r="D21" s="177">
        <v>4</v>
      </c>
      <c r="E21" s="177">
        <v>4</v>
      </c>
      <c r="F21" s="175">
        <v>3</v>
      </c>
      <c r="G21" s="210">
        <v>3</v>
      </c>
    </row>
    <row r="22" spans="1:7" ht="26.25" customHeight="1" x14ac:dyDescent="0.4">
      <c r="A22" s="222">
        <v>17</v>
      </c>
      <c r="B22" s="223" t="s">
        <v>94</v>
      </c>
      <c r="C22" s="172">
        <v>240</v>
      </c>
      <c r="D22" s="173">
        <v>258</v>
      </c>
      <c r="E22" s="173">
        <v>254</v>
      </c>
      <c r="F22" s="173">
        <v>252</v>
      </c>
      <c r="G22" s="209">
        <v>248</v>
      </c>
    </row>
    <row r="23" spans="1:7" ht="26.25" customHeight="1" x14ac:dyDescent="0.4">
      <c r="A23" s="222">
        <v>18</v>
      </c>
      <c r="B23" s="223" t="s">
        <v>95</v>
      </c>
      <c r="C23" s="172">
        <v>544</v>
      </c>
      <c r="D23" s="173">
        <v>579</v>
      </c>
      <c r="E23" s="173">
        <v>583</v>
      </c>
      <c r="F23" s="173">
        <v>582</v>
      </c>
      <c r="G23" s="209">
        <v>583</v>
      </c>
    </row>
    <row r="24" spans="1:7" ht="26.25" customHeight="1" x14ac:dyDescent="0.5">
      <c r="A24" s="224">
        <v>19</v>
      </c>
      <c r="B24" s="225" t="s">
        <v>96</v>
      </c>
      <c r="C24" s="174">
        <v>11</v>
      </c>
      <c r="D24" s="177">
        <v>13</v>
      </c>
      <c r="E24" s="177">
        <v>15</v>
      </c>
      <c r="F24" s="175">
        <v>17</v>
      </c>
      <c r="G24" s="210">
        <v>18</v>
      </c>
    </row>
    <row r="25" spans="1:7" ht="26.25" customHeight="1" x14ac:dyDescent="0.5">
      <c r="A25" s="224">
        <v>20</v>
      </c>
      <c r="B25" s="225" t="s">
        <v>97</v>
      </c>
      <c r="C25" s="174">
        <v>3</v>
      </c>
      <c r="D25" s="177">
        <v>3</v>
      </c>
      <c r="E25" s="177">
        <v>3</v>
      </c>
      <c r="F25" s="175">
        <v>3</v>
      </c>
      <c r="G25" s="210">
        <v>3</v>
      </c>
    </row>
    <row r="26" spans="1:7" ht="26.25" customHeight="1" x14ac:dyDescent="0.4">
      <c r="A26" s="224">
        <v>21</v>
      </c>
      <c r="B26" s="225" t="s">
        <v>98</v>
      </c>
      <c r="C26" s="172">
        <v>37</v>
      </c>
      <c r="D26" s="173">
        <v>35</v>
      </c>
      <c r="E26" s="173">
        <v>36</v>
      </c>
      <c r="F26" s="173">
        <v>39</v>
      </c>
      <c r="G26" s="209">
        <v>37</v>
      </c>
    </row>
    <row r="27" spans="1:7" ht="26.25" customHeight="1" x14ac:dyDescent="0.4">
      <c r="A27" s="222">
        <v>22</v>
      </c>
      <c r="B27" s="223" t="s">
        <v>99</v>
      </c>
      <c r="C27" s="172">
        <v>291</v>
      </c>
      <c r="D27" s="173">
        <v>314</v>
      </c>
      <c r="E27" s="173">
        <v>324</v>
      </c>
      <c r="F27" s="173">
        <v>270</v>
      </c>
      <c r="G27" s="209">
        <v>275</v>
      </c>
    </row>
    <row r="28" spans="1:7" ht="26.25" customHeight="1" x14ac:dyDescent="0.5">
      <c r="A28" s="222">
        <v>23</v>
      </c>
      <c r="B28" s="223" t="s">
        <v>100</v>
      </c>
      <c r="C28" s="174">
        <v>6</v>
      </c>
      <c r="D28" s="177">
        <v>7</v>
      </c>
      <c r="E28" s="177">
        <v>10</v>
      </c>
      <c r="F28" s="175">
        <v>9</v>
      </c>
      <c r="G28" s="210">
        <v>6</v>
      </c>
    </row>
    <row r="29" spans="1:7" ht="26.25" customHeight="1" x14ac:dyDescent="0.5">
      <c r="A29" s="222">
        <v>24</v>
      </c>
      <c r="B29" s="223" t="s">
        <v>101</v>
      </c>
      <c r="C29" s="174">
        <v>0</v>
      </c>
      <c r="D29" s="177">
        <v>0</v>
      </c>
      <c r="E29" s="177">
        <v>0</v>
      </c>
      <c r="F29" s="175">
        <v>1</v>
      </c>
      <c r="G29" s="210">
        <v>1</v>
      </c>
    </row>
    <row r="30" spans="1:7" ht="26.25" customHeight="1" x14ac:dyDescent="0.5">
      <c r="A30" s="222">
        <v>25</v>
      </c>
      <c r="B30" s="223" t="s">
        <v>102</v>
      </c>
      <c r="C30" s="174">
        <v>0</v>
      </c>
      <c r="D30" s="177">
        <v>1</v>
      </c>
      <c r="E30" s="177">
        <v>1</v>
      </c>
      <c r="F30" s="175">
        <v>0</v>
      </c>
      <c r="G30" s="210">
        <v>0</v>
      </c>
    </row>
    <row r="31" spans="1:7" ht="26.25" customHeight="1" x14ac:dyDescent="0.5">
      <c r="A31" s="222">
        <v>26</v>
      </c>
      <c r="B31" s="223" t="s">
        <v>103</v>
      </c>
      <c r="C31" s="174">
        <v>2</v>
      </c>
      <c r="D31" s="177">
        <v>2</v>
      </c>
      <c r="E31" s="177">
        <v>4</v>
      </c>
      <c r="F31" s="175">
        <v>5</v>
      </c>
      <c r="G31" s="210">
        <v>6</v>
      </c>
    </row>
    <row r="32" spans="1:7" ht="26.25" customHeight="1" x14ac:dyDescent="0.5">
      <c r="A32" s="222">
        <v>27</v>
      </c>
      <c r="B32" s="223" t="s">
        <v>104</v>
      </c>
      <c r="C32" s="174">
        <v>0</v>
      </c>
      <c r="D32" s="177">
        <v>1</v>
      </c>
      <c r="E32" s="177">
        <v>1</v>
      </c>
      <c r="F32" s="175">
        <v>1</v>
      </c>
      <c r="G32" s="210">
        <v>0</v>
      </c>
    </row>
    <row r="33" spans="1:7" ht="26.25" customHeight="1" x14ac:dyDescent="0.4">
      <c r="A33" s="224">
        <v>28</v>
      </c>
      <c r="B33" s="225" t="s">
        <v>105</v>
      </c>
      <c r="C33" s="172">
        <v>40</v>
      </c>
      <c r="D33" s="173">
        <v>38</v>
      </c>
      <c r="E33" s="173">
        <v>40</v>
      </c>
      <c r="F33" s="173">
        <v>42</v>
      </c>
      <c r="G33" s="209">
        <v>45</v>
      </c>
    </row>
    <row r="34" spans="1:7" ht="26.25" customHeight="1" x14ac:dyDescent="0.5">
      <c r="A34" s="222">
        <v>29</v>
      </c>
      <c r="B34" s="223" t="s">
        <v>106</v>
      </c>
      <c r="C34" s="174">
        <v>0</v>
      </c>
      <c r="D34" s="177">
        <v>0</v>
      </c>
      <c r="E34" s="177">
        <v>0</v>
      </c>
      <c r="F34" s="175">
        <v>0</v>
      </c>
      <c r="G34" s="210">
        <v>0</v>
      </c>
    </row>
    <row r="35" spans="1:7" ht="26.25" customHeight="1" x14ac:dyDescent="0.5">
      <c r="A35" s="222">
        <v>30</v>
      </c>
      <c r="B35" s="223" t="s">
        <v>107</v>
      </c>
      <c r="C35" s="174">
        <v>2</v>
      </c>
      <c r="D35" s="177">
        <v>5</v>
      </c>
      <c r="E35" s="177">
        <v>7</v>
      </c>
      <c r="F35" s="175">
        <v>7</v>
      </c>
      <c r="G35" s="210">
        <v>7</v>
      </c>
    </row>
    <row r="36" spans="1:7" ht="26.25" customHeight="1" x14ac:dyDescent="0.5">
      <c r="A36" s="222">
        <v>31</v>
      </c>
      <c r="B36" s="223" t="s">
        <v>108</v>
      </c>
      <c r="C36" s="174">
        <v>0</v>
      </c>
      <c r="D36" s="177">
        <v>0</v>
      </c>
      <c r="E36" s="177">
        <v>0</v>
      </c>
      <c r="F36" s="175">
        <v>0</v>
      </c>
      <c r="G36" s="210">
        <v>0</v>
      </c>
    </row>
    <row r="37" spans="1:7" ht="26.25" customHeight="1" x14ac:dyDescent="0.5">
      <c r="A37" s="222">
        <v>32</v>
      </c>
      <c r="B37" s="223" t="s">
        <v>109</v>
      </c>
      <c r="C37" s="174">
        <v>0</v>
      </c>
      <c r="D37" s="177">
        <v>0</v>
      </c>
      <c r="E37" s="177">
        <v>0</v>
      </c>
      <c r="F37" s="175">
        <v>0</v>
      </c>
      <c r="G37" s="210">
        <v>0</v>
      </c>
    </row>
    <row r="38" spans="1:7" ht="26.25" customHeight="1" x14ac:dyDescent="0.5">
      <c r="A38" s="222">
        <v>33</v>
      </c>
      <c r="B38" s="223" t="s">
        <v>110</v>
      </c>
      <c r="C38" s="174">
        <v>0</v>
      </c>
      <c r="D38" s="177">
        <v>0</v>
      </c>
      <c r="E38" s="177">
        <v>0</v>
      </c>
      <c r="F38" s="175">
        <v>0</v>
      </c>
      <c r="G38" s="210">
        <v>0</v>
      </c>
    </row>
    <row r="39" spans="1:7" ht="26.25" customHeight="1" x14ac:dyDescent="0.4">
      <c r="A39" s="180">
        <v>34</v>
      </c>
      <c r="B39" s="181" t="s">
        <v>111</v>
      </c>
      <c r="C39" s="172">
        <v>54</v>
      </c>
      <c r="D39" s="173">
        <v>62</v>
      </c>
      <c r="E39" s="173">
        <v>65</v>
      </c>
      <c r="F39" s="173">
        <v>64</v>
      </c>
      <c r="G39" s="209">
        <v>64</v>
      </c>
    </row>
    <row r="40" spans="1:7" ht="26.25" customHeight="1" x14ac:dyDescent="0.4">
      <c r="A40" s="180">
        <v>35</v>
      </c>
      <c r="B40" s="181" t="s">
        <v>112</v>
      </c>
      <c r="C40" s="172">
        <v>136</v>
      </c>
      <c r="D40" s="173">
        <v>149</v>
      </c>
      <c r="E40" s="173">
        <v>139</v>
      </c>
      <c r="F40" s="173">
        <v>80</v>
      </c>
      <c r="G40" s="209">
        <v>74</v>
      </c>
    </row>
    <row r="41" spans="1:7" ht="26.25" customHeight="1" x14ac:dyDescent="0.5">
      <c r="A41" s="180">
        <v>36</v>
      </c>
      <c r="B41" s="181" t="s">
        <v>113</v>
      </c>
      <c r="C41" s="174">
        <v>7</v>
      </c>
      <c r="D41" s="177">
        <v>7</v>
      </c>
      <c r="E41" s="177">
        <v>7</v>
      </c>
      <c r="F41" s="175">
        <v>7</v>
      </c>
      <c r="G41" s="210">
        <v>6</v>
      </c>
    </row>
    <row r="42" spans="1:7" ht="26.25" customHeight="1" x14ac:dyDescent="0.5">
      <c r="A42" s="180">
        <v>37</v>
      </c>
      <c r="B42" s="181" t="s">
        <v>114</v>
      </c>
      <c r="C42" s="174">
        <v>35</v>
      </c>
      <c r="D42" s="177">
        <v>36</v>
      </c>
      <c r="E42" s="177">
        <v>35</v>
      </c>
      <c r="F42" s="175">
        <v>34</v>
      </c>
      <c r="G42" s="210">
        <v>33</v>
      </c>
    </row>
    <row r="43" spans="1:7" ht="26.25" customHeight="1" x14ac:dyDescent="0.5">
      <c r="A43" s="180">
        <v>38</v>
      </c>
      <c r="B43" s="181" t="s">
        <v>115</v>
      </c>
      <c r="C43" s="174">
        <v>0</v>
      </c>
      <c r="D43" s="177">
        <v>3</v>
      </c>
      <c r="E43" s="177">
        <v>4</v>
      </c>
      <c r="F43" s="175">
        <v>2</v>
      </c>
      <c r="G43" s="210">
        <v>1</v>
      </c>
    </row>
    <row r="44" spans="1:7" ht="26.25" customHeight="1" x14ac:dyDescent="0.5">
      <c r="A44" s="180">
        <v>39</v>
      </c>
      <c r="B44" s="181" t="s">
        <v>116</v>
      </c>
      <c r="C44" s="174">
        <v>2</v>
      </c>
      <c r="D44" s="177">
        <v>1</v>
      </c>
      <c r="E44" s="177">
        <v>1</v>
      </c>
      <c r="F44" s="175">
        <v>2</v>
      </c>
      <c r="G44" s="210">
        <v>2</v>
      </c>
    </row>
    <row r="45" spans="1:7" ht="26.25" customHeight="1" x14ac:dyDescent="0.4">
      <c r="A45" s="182">
        <v>40</v>
      </c>
      <c r="B45" s="183" t="s">
        <v>117</v>
      </c>
      <c r="C45" s="172">
        <v>130</v>
      </c>
      <c r="D45" s="173">
        <v>137</v>
      </c>
      <c r="E45" s="173">
        <v>139</v>
      </c>
      <c r="F45" s="173">
        <v>131</v>
      </c>
      <c r="G45" s="209">
        <v>130</v>
      </c>
    </row>
    <row r="46" spans="1:7" ht="26.25" customHeight="1" x14ac:dyDescent="0.4">
      <c r="A46" s="182">
        <v>41</v>
      </c>
      <c r="B46" s="183" t="s">
        <v>118</v>
      </c>
      <c r="C46" s="172">
        <v>1</v>
      </c>
      <c r="D46" s="173">
        <v>8</v>
      </c>
      <c r="E46" s="173">
        <v>8</v>
      </c>
      <c r="F46" s="173">
        <v>10</v>
      </c>
      <c r="G46" s="209">
        <v>11</v>
      </c>
    </row>
    <row r="47" spans="1:7" ht="26.25" customHeight="1" x14ac:dyDescent="0.4">
      <c r="A47" s="182">
        <v>42</v>
      </c>
      <c r="B47" s="183" t="s">
        <v>119</v>
      </c>
      <c r="C47" s="172">
        <v>157</v>
      </c>
      <c r="D47" s="173">
        <v>54</v>
      </c>
      <c r="E47" s="173">
        <v>50</v>
      </c>
      <c r="F47" s="173">
        <v>36</v>
      </c>
      <c r="G47" s="209">
        <v>35</v>
      </c>
    </row>
    <row r="48" spans="1:7" ht="26.25" customHeight="1" x14ac:dyDescent="0.4">
      <c r="A48" s="182">
        <v>43</v>
      </c>
      <c r="B48" s="183" t="s">
        <v>120</v>
      </c>
      <c r="C48" s="172">
        <v>120</v>
      </c>
      <c r="D48" s="173">
        <v>228</v>
      </c>
      <c r="E48" s="173">
        <v>248</v>
      </c>
      <c r="F48" s="173">
        <v>229</v>
      </c>
      <c r="G48" s="209">
        <v>234</v>
      </c>
    </row>
    <row r="49" spans="1:7" ht="26.25" customHeight="1" x14ac:dyDescent="0.4">
      <c r="A49" s="182">
        <v>44</v>
      </c>
      <c r="B49" s="183" t="s">
        <v>121</v>
      </c>
      <c r="C49" s="172">
        <v>46</v>
      </c>
      <c r="D49" s="173">
        <v>51</v>
      </c>
      <c r="E49" s="173">
        <v>48</v>
      </c>
      <c r="F49" s="173">
        <v>49</v>
      </c>
      <c r="G49" s="209">
        <v>54</v>
      </c>
    </row>
    <row r="50" spans="1:7" ht="26.25" customHeight="1" x14ac:dyDescent="0.4">
      <c r="A50" s="182">
        <v>45</v>
      </c>
      <c r="B50" s="183" t="s">
        <v>122</v>
      </c>
      <c r="C50" s="172">
        <v>5</v>
      </c>
      <c r="D50" s="173">
        <v>24</v>
      </c>
      <c r="E50" s="173">
        <v>37</v>
      </c>
      <c r="F50" s="173">
        <v>51</v>
      </c>
      <c r="G50" s="209">
        <v>57</v>
      </c>
    </row>
    <row r="51" spans="1:7" ht="26.25" customHeight="1" x14ac:dyDescent="0.4">
      <c r="A51" s="182">
        <v>46</v>
      </c>
      <c r="B51" s="183" t="s">
        <v>123</v>
      </c>
      <c r="C51" s="172">
        <v>110</v>
      </c>
      <c r="D51" s="173">
        <v>102</v>
      </c>
      <c r="E51" s="173">
        <v>95</v>
      </c>
      <c r="F51" s="173">
        <v>89</v>
      </c>
      <c r="G51" s="209">
        <v>89</v>
      </c>
    </row>
    <row r="52" spans="1:7" ht="26.25" customHeight="1" x14ac:dyDescent="0.5">
      <c r="A52" s="182">
        <v>47</v>
      </c>
      <c r="B52" s="183" t="s">
        <v>124</v>
      </c>
      <c r="C52" s="174">
        <v>95</v>
      </c>
      <c r="D52" s="177">
        <v>93</v>
      </c>
      <c r="E52" s="177">
        <v>92</v>
      </c>
      <c r="F52" s="175">
        <v>55</v>
      </c>
      <c r="G52" s="210">
        <v>46</v>
      </c>
    </row>
    <row r="53" spans="1:7" ht="26.25" customHeight="1" x14ac:dyDescent="0.5">
      <c r="A53" s="182">
        <v>48</v>
      </c>
      <c r="B53" s="183" t="s">
        <v>125</v>
      </c>
      <c r="C53" s="174">
        <v>0</v>
      </c>
      <c r="D53" s="177">
        <v>1</v>
      </c>
      <c r="E53" s="177">
        <v>9</v>
      </c>
      <c r="F53" s="175">
        <v>8</v>
      </c>
      <c r="G53" s="210">
        <v>8</v>
      </c>
    </row>
    <row r="54" spans="1:7" ht="26.25" customHeight="1" x14ac:dyDescent="0.4">
      <c r="A54" s="182">
        <v>49</v>
      </c>
      <c r="B54" s="183" t="s">
        <v>126</v>
      </c>
      <c r="C54" s="172">
        <v>1617</v>
      </c>
      <c r="D54" s="173">
        <v>1660</v>
      </c>
      <c r="E54" s="173">
        <v>1663</v>
      </c>
      <c r="F54" s="173">
        <v>1577</v>
      </c>
      <c r="G54" s="209">
        <v>1574</v>
      </c>
    </row>
    <row r="55" spans="1:7" ht="26.25" customHeight="1" x14ac:dyDescent="0.4">
      <c r="A55" s="182">
        <v>50</v>
      </c>
      <c r="B55" s="183" t="s">
        <v>127</v>
      </c>
      <c r="C55" s="172">
        <v>699</v>
      </c>
      <c r="D55" s="173">
        <v>434</v>
      </c>
      <c r="E55" s="173">
        <v>459</v>
      </c>
      <c r="F55" s="173">
        <v>456</v>
      </c>
      <c r="G55" s="209">
        <v>486</v>
      </c>
    </row>
    <row r="56" spans="1:7" ht="26.25" customHeight="1" x14ac:dyDescent="0.4">
      <c r="A56" s="180">
        <v>51</v>
      </c>
      <c r="B56" s="226" t="s">
        <v>421</v>
      </c>
      <c r="C56" s="172">
        <v>258</v>
      </c>
      <c r="D56" s="173">
        <v>568</v>
      </c>
      <c r="E56" s="173">
        <v>563</v>
      </c>
      <c r="F56" s="173">
        <v>528</v>
      </c>
      <c r="G56" s="209">
        <v>531</v>
      </c>
    </row>
    <row r="57" spans="1:7" ht="26.25" customHeight="1" x14ac:dyDescent="0.5">
      <c r="A57" s="182">
        <v>52</v>
      </c>
      <c r="B57" s="183" t="s">
        <v>423</v>
      </c>
      <c r="C57" s="174">
        <v>183</v>
      </c>
      <c r="D57" s="177">
        <v>188</v>
      </c>
      <c r="E57" s="177">
        <v>196</v>
      </c>
      <c r="F57" s="175">
        <v>181</v>
      </c>
      <c r="G57" s="210">
        <v>184</v>
      </c>
    </row>
    <row r="58" spans="1:7" ht="26.25" customHeight="1" x14ac:dyDescent="0.4">
      <c r="A58" s="182">
        <v>53</v>
      </c>
      <c r="B58" s="183" t="s">
        <v>130</v>
      </c>
      <c r="C58" s="172">
        <v>8</v>
      </c>
      <c r="D58" s="173">
        <v>61</v>
      </c>
      <c r="E58" s="173">
        <v>104</v>
      </c>
      <c r="F58" s="173">
        <v>126</v>
      </c>
      <c r="G58" s="209">
        <v>195</v>
      </c>
    </row>
    <row r="59" spans="1:7" ht="26.25" customHeight="1" x14ac:dyDescent="0.5">
      <c r="A59" s="182">
        <v>54</v>
      </c>
      <c r="B59" s="183" t="s">
        <v>131</v>
      </c>
      <c r="C59" s="174">
        <v>13</v>
      </c>
      <c r="D59" s="177">
        <v>31</v>
      </c>
      <c r="E59" s="177">
        <v>48</v>
      </c>
      <c r="F59" s="175">
        <v>56</v>
      </c>
      <c r="G59" s="210">
        <v>60</v>
      </c>
    </row>
    <row r="60" spans="1:7" ht="26.25" customHeight="1" x14ac:dyDescent="0.5">
      <c r="A60" s="182">
        <v>55</v>
      </c>
      <c r="B60" s="183" t="s">
        <v>132</v>
      </c>
      <c r="C60" s="174">
        <v>2</v>
      </c>
      <c r="D60" s="177">
        <v>10</v>
      </c>
      <c r="E60" s="177">
        <v>12</v>
      </c>
      <c r="F60" s="175">
        <v>13</v>
      </c>
      <c r="G60" s="210">
        <v>14</v>
      </c>
    </row>
    <row r="61" spans="1:7" ht="26.25" customHeight="1" x14ac:dyDescent="0.4">
      <c r="A61" s="182">
        <v>56</v>
      </c>
      <c r="B61" s="183" t="s">
        <v>133</v>
      </c>
      <c r="C61" s="172">
        <v>415</v>
      </c>
      <c r="D61" s="173">
        <v>415</v>
      </c>
      <c r="E61" s="173">
        <v>424</v>
      </c>
      <c r="F61" s="173">
        <v>362</v>
      </c>
      <c r="G61" s="209">
        <v>349</v>
      </c>
    </row>
    <row r="62" spans="1:7" ht="26.25" customHeight="1" x14ac:dyDescent="0.4">
      <c r="A62" s="204">
        <v>57</v>
      </c>
      <c r="B62" s="205" t="s">
        <v>134</v>
      </c>
      <c r="C62" s="172">
        <v>422</v>
      </c>
      <c r="D62" s="173">
        <v>431</v>
      </c>
      <c r="E62" s="173">
        <v>436</v>
      </c>
      <c r="F62" s="173">
        <v>345</v>
      </c>
      <c r="G62" s="209">
        <v>298</v>
      </c>
    </row>
    <row r="63" spans="1:7" ht="26.25" customHeight="1" x14ac:dyDescent="0.5">
      <c r="A63" s="204">
        <v>58</v>
      </c>
      <c r="B63" s="205" t="s">
        <v>135</v>
      </c>
      <c r="C63" s="174">
        <v>41</v>
      </c>
      <c r="D63" s="177">
        <v>49</v>
      </c>
      <c r="E63" s="177">
        <v>49</v>
      </c>
      <c r="F63" s="175">
        <v>45</v>
      </c>
      <c r="G63" s="210">
        <v>46</v>
      </c>
    </row>
    <row r="64" spans="1:7" ht="26.25" customHeight="1" x14ac:dyDescent="0.5">
      <c r="A64" s="204">
        <v>59</v>
      </c>
      <c r="B64" s="205" t="s">
        <v>136</v>
      </c>
      <c r="C64" s="174">
        <v>1</v>
      </c>
      <c r="D64" s="177">
        <v>1</v>
      </c>
      <c r="E64" s="177">
        <v>2</v>
      </c>
      <c r="F64" s="175">
        <v>3</v>
      </c>
      <c r="G64" s="210">
        <v>2</v>
      </c>
    </row>
    <row r="65" spans="1:7" ht="26.25" customHeight="1" x14ac:dyDescent="0.4">
      <c r="A65" s="184">
        <v>60</v>
      </c>
      <c r="B65" s="185" t="s">
        <v>137</v>
      </c>
      <c r="C65" s="172">
        <v>198</v>
      </c>
      <c r="D65" s="173">
        <v>204</v>
      </c>
      <c r="E65" s="173">
        <v>208</v>
      </c>
      <c r="F65" s="173">
        <v>176</v>
      </c>
      <c r="G65" s="209">
        <v>166</v>
      </c>
    </row>
    <row r="66" spans="1:7" ht="26.25" customHeight="1" x14ac:dyDescent="0.5">
      <c r="A66" s="184">
        <v>61</v>
      </c>
      <c r="B66" s="185" t="s">
        <v>138</v>
      </c>
      <c r="C66" s="174">
        <v>0</v>
      </c>
      <c r="D66" s="177">
        <v>6</v>
      </c>
      <c r="E66" s="177">
        <v>9</v>
      </c>
      <c r="F66" s="175">
        <v>12</v>
      </c>
      <c r="G66" s="210">
        <v>16</v>
      </c>
    </row>
    <row r="67" spans="1:7" ht="26.25" customHeight="1" x14ac:dyDescent="0.5">
      <c r="A67" s="184">
        <v>62</v>
      </c>
      <c r="B67" s="185" t="s">
        <v>139</v>
      </c>
      <c r="C67" s="174">
        <v>4</v>
      </c>
      <c r="D67" s="177">
        <v>8</v>
      </c>
      <c r="E67" s="177">
        <v>8</v>
      </c>
      <c r="F67" s="175">
        <v>15</v>
      </c>
      <c r="G67" s="210">
        <v>14</v>
      </c>
    </row>
    <row r="68" spans="1:7" ht="26.25" customHeight="1" x14ac:dyDescent="0.4">
      <c r="A68" s="184">
        <v>63</v>
      </c>
      <c r="B68" s="185" t="s">
        <v>140</v>
      </c>
      <c r="C68" s="172">
        <v>324</v>
      </c>
      <c r="D68" s="173">
        <v>348</v>
      </c>
      <c r="E68" s="173">
        <v>329</v>
      </c>
      <c r="F68" s="173">
        <v>275</v>
      </c>
      <c r="G68" s="209">
        <v>253</v>
      </c>
    </row>
    <row r="69" spans="1:7" ht="26.25" customHeight="1" x14ac:dyDescent="0.4">
      <c r="A69" s="184">
        <v>64</v>
      </c>
      <c r="B69" s="185" t="s">
        <v>141</v>
      </c>
      <c r="C69" s="172">
        <v>1</v>
      </c>
      <c r="D69" s="173">
        <v>1</v>
      </c>
      <c r="E69" s="173">
        <v>3</v>
      </c>
      <c r="F69" s="173">
        <v>2</v>
      </c>
      <c r="G69" s="209">
        <v>3</v>
      </c>
    </row>
    <row r="70" spans="1:7" ht="26.25" customHeight="1" x14ac:dyDescent="0.5">
      <c r="A70" s="184">
        <v>65</v>
      </c>
      <c r="B70" s="185" t="s">
        <v>142</v>
      </c>
      <c r="C70" s="174">
        <v>28</v>
      </c>
      <c r="D70" s="177">
        <v>32</v>
      </c>
      <c r="E70" s="177">
        <v>28</v>
      </c>
      <c r="F70" s="175">
        <v>31</v>
      </c>
      <c r="G70" s="210">
        <v>35</v>
      </c>
    </row>
    <row r="71" spans="1:7" ht="26.25" customHeight="1" x14ac:dyDescent="0.4">
      <c r="A71" s="186">
        <v>66</v>
      </c>
      <c r="B71" s="187" t="s">
        <v>143</v>
      </c>
      <c r="C71" s="172">
        <v>14</v>
      </c>
      <c r="D71" s="173">
        <v>71</v>
      </c>
      <c r="E71" s="173">
        <v>123</v>
      </c>
      <c r="F71" s="173">
        <v>172</v>
      </c>
      <c r="G71" s="209">
        <v>178</v>
      </c>
    </row>
    <row r="72" spans="1:7" ht="26.25" customHeight="1" x14ac:dyDescent="0.4">
      <c r="A72" s="186">
        <v>67</v>
      </c>
      <c r="B72" s="187" t="s">
        <v>144</v>
      </c>
      <c r="C72" s="172">
        <v>15</v>
      </c>
      <c r="D72" s="173">
        <v>83</v>
      </c>
      <c r="E72" s="173">
        <v>125</v>
      </c>
      <c r="F72" s="173">
        <v>164</v>
      </c>
      <c r="G72" s="209">
        <v>192</v>
      </c>
    </row>
    <row r="73" spans="1:7" ht="26.25" customHeight="1" x14ac:dyDescent="0.4">
      <c r="A73" s="188">
        <v>68</v>
      </c>
      <c r="B73" s="189" t="s">
        <v>145</v>
      </c>
      <c r="C73" s="172">
        <v>71</v>
      </c>
      <c r="D73" s="173">
        <v>97</v>
      </c>
      <c r="E73" s="173">
        <v>108</v>
      </c>
      <c r="F73" s="173">
        <v>100</v>
      </c>
      <c r="G73" s="209">
        <v>109</v>
      </c>
    </row>
    <row r="74" spans="1:7" ht="26.25" customHeight="1" x14ac:dyDescent="0.4">
      <c r="A74" s="188">
        <v>69</v>
      </c>
      <c r="B74" s="189" t="s">
        <v>146</v>
      </c>
      <c r="C74" s="172">
        <v>613</v>
      </c>
      <c r="D74" s="173">
        <v>692</v>
      </c>
      <c r="E74" s="173">
        <v>708</v>
      </c>
      <c r="F74" s="173">
        <v>642</v>
      </c>
      <c r="G74" s="209">
        <v>628</v>
      </c>
    </row>
    <row r="75" spans="1:7" ht="26.25" customHeight="1" x14ac:dyDescent="0.5">
      <c r="A75" s="188">
        <v>70</v>
      </c>
      <c r="B75" s="189" t="s">
        <v>147</v>
      </c>
      <c r="C75" s="174">
        <v>45</v>
      </c>
      <c r="D75" s="177">
        <v>43</v>
      </c>
      <c r="E75" s="177">
        <v>42</v>
      </c>
      <c r="F75" s="175">
        <v>44</v>
      </c>
      <c r="G75" s="210">
        <v>38</v>
      </c>
    </row>
    <row r="76" spans="1:7" ht="26.25" customHeight="1" x14ac:dyDescent="0.4">
      <c r="A76" s="188">
        <v>71</v>
      </c>
      <c r="B76" s="189" t="s">
        <v>148</v>
      </c>
      <c r="C76" s="172">
        <v>243</v>
      </c>
      <c r="D76" s="173">
        <v>327</v>
      </c>
      <c r="E76" s="173">
        <v>329</v>
      </c>
      <c r="F76" s="173">
        <v>285</v>
      </c>
      <c r="G76" s="209">
        <v>287</v>
      </c>
    </row>
    <row r="77" spans="1:7" ht="26.25" customHeight="1" x14ac:dyDescent="0.5">
      <c r="A77" s="190">
        <v>72</v>
      </c>
      <c r="B77" s="191" t="s">
        <v>149</v>
      </c>
      <c r="C77" s="174">
        <v>51</v>
      </c>
      <c r="D77" s="177">
        <v>63</v>
      </c>
      <c r="E77" s="177">
        <v>68</v>
      </c>
      <c r="F77" s="175">
        <v>75</v>
      </c>
      <c r="G77" s="210">
        <v>87</v>
      </c>
    </row>
    <row r="78" spans="1:7" ht="26.25" customHeight="1" x14ac:dyDescent="0.5">
      <c r="A78" s="190">
        <v>73</v>
      </c>
      <c r="B78" s="191" t="s">
        <v>150</v>
      </c>
      <c r="C78" s="174">
        <v>5</v>
      </c>
      <c r="D78" s="177">
        <v>6</v>
      </c>
      <c r="E78" s="177">
        <v>6</v>
      </c>
      <c r="F78" s="175">
        <v>3</v>
      </c>
      <c r="G78" s="210">
        <v>2</v>
      </c>
    </row>
    <row r="79" spans="1:7" ht="26.25" customHeight="1" x14ac:dyDescent="0.4">
      <c r="A79" s="190">
        <v>74</v>
      </c>
      <c r="B79" s="191" t="s">
        <v>151</v>
      </c>
      <c r="C79" s="172">
        <v>15</v>
      </c>
      <c r="D79" s="173">
        <v>16</v>
      </c>
      <c r="E79" s="173">
        <v>18</v>
      </c>
      <c r="F79" s="173">
        <v>16</v>
      </c>
      <c r="G79" s="209">
        <v>16</v>
      </c>
    </row>
    <row r="80" spans="1:7" ht="26.25" customHeight="1" x14ac:dyDescent="0.5">
      <c r="A80" s="190">
        <v>75</v>
      </c>
      <c r="B80" s="191" t="s">
        <v>152</v>
      </c>
      <c r="C80" s="174">
        <v>13</v>
      </c>
      <c r="D80" s="177">
        <v>16</v>
      </c>
      <c r="E80" s="177">
        <v>18</v>
      </c>
      <c r="F80" s="175">
        <v>21</v>
      </c>
      <c r="G80" s="210">
        <v>20</v>
      </c>
    </row>
    <row r="81" spans="1:7" ht="26.25" customHeight="1" x14ac:dyDescent="0.5">
      <c r="A81" s="190">
        <v>76</v>
      </c>
      <c r="B81" s="191" t="s">
        <v>153</v>
      </c>
      <c r="C81" s="174">
        <v>9</v>
      </c>
      <c r="D81" s="177">
        <v>4</v>
      </c>
      <c r="E81" s="177">
        <v>5</v>
      </c>
      <c r="F81" s="175">
        <v>1</v>
      </c>
      <c r="G81" s="210">
        <v>0</v>
      </c>
    </row>
    <row r="82" spans="1:7" ht="26.25" customHeight="1" x14ac:dyDescent="0.4">
      <c r="A82" s="190">
        <v>77</v>
      </c>
      <c r="B82" s="191" t="s">
        <v>154</v>
      </c>
      <c r="C82" s="172">
        <v>57</v>
      </c>
      <c r="D82" s="173">
        <v>72</v>
      </c>
      <c r="E82" s="173">
        <v>70</v>
      </c>
      <c r="F82" s="173">
        <v>69</v>
      </c>
      <c r="G82" s="209">
        <v>56</v>
      </c>
    </row>
    <row r="83" spans="1:7" ht="26.25" customHeight="1" x14ac:dyDescent="0.4">
      <c r="A83" s="190">
        <v>78</v>
      </c>
      <c r="B83" s="191" t="s">
        <v>155</v>
      </c>
      <c r="C83" s="172">
        <v>227</v>
      </c>
      <c r="D83" s="173">
        <v>249</v>
      </c>
      <c r="E83" s="173">
        <v>270</v>
      </c>
      <c r="F83" s="173">
        <v>281</v>
      </c>
      <c r="G83" s="209">
        <v>302</v>
      </c>
    </row>
    <row r="84" spans="1:7" ht="26.25" customHeight="1" x14ac:dyDescent="0.5">
      <c r="A84" s="224">
        <v>79</v>
      </c>
      <c r="B84" s="225" t="s">
        <v>156</v>
      </c>
      <c r="C84" s="174">
        <v>2</v>
      </c>
      <c r="D84" s="177">
        <v>2</v>
      </c>
      <c r="E84" s="177">
        <v>2</v>
      </c>
      <c r="F84" s="175">
        <v>2</v>
      </c>
      <c r="G84" s="210">
        <v>3</v>
      </c>
    </row>
    <row r="85" spans="1:7" ht="26.25" customHeight="1" x14ac:dyDescent="0.5">
      <c r="A85" s="190">
        <v>80</v>
      </c>
      <c r="B85" s="191" t="s">
        <v>157</v>
      </c>
      <c r="C85" s="174">
        <v>0</v>
      </c>
      <c r="D85" s="177">
        <v>0</v>
      </c>
      <c r="E85" s="177">
        <v>0</v>
      </c>
      <c r="F85" s="175">
        <v>0</v>
      </c>
      <c r="G85" s="210">
        <v>0</v>
      </c>
    </row>
    <row r="86" spans="1:7" ht="26.25" customHeight="1" x14ac:dyDescent="0.5">
      <c r="A86" s="190">
        <v>81</v>
      </c>
      <c r="B86" s="191" t="s">
        <v>158</v>
      </c>
      <c r="C86" s="174">
        <v>1</v>
      </c>
      <c r="D86" s="177">
        <v>7</v>
      </c>
      <c r="E86" s="177">
        <v>9</v>
      </c>
      <c r="F86" s="175">
        <v>9</v>
      </c>
      <c r="G86" s="210">
        <v>12</v>
      </c>
    </row>
    <row r="87" spans="1:7" ht="26.25" customHeight="1" x14ac:dyDescent="0.5">
      <c r="A87" s="190">
        <v>82</v>
      </c>
      <c r="B87" s="191" t="s">
        <v>159</v>
      </c>
      <c r="C87" s="174">
        <v>0</v>
      </c>
      <c r="D87" s="177">
        <v>0</v>
      </c>
      <c r="E87" s="177">
        <v>0</v>
      </c>
      <c r="F87" s="175">
        <v>0</v>
      </c>
      <c r="G87" s="210">
        <v>1</v>
      </c>
    </row>
    <row r="88" spans="1:7" ht="26.25" customHeight="1" x14ac:dyDescent="0.5">
      <c r="A88" s="190">
        <v>83</v>
      </c>
      <c r="B88" s="191" t="s">
        <v>160</v>
      </c>
      <c r="C88" s="174">
        <v>1</v>
      </c>
      <c r="D88" s="177">
        <v>1</v>
      </c>
      <c r="E88" s="177">
        <v>2</v>
      </c>
      <c r="F88" s="175">
        <v>3</v>
      </c>
      <c r="G88" s="210">
        <v>3</v>
      </c>
    </row>
    <row r="89" spans="1:7" ht="26.25" customHeight="1" x14ac:dyDescent="0.4">
      <c r="A89" s="192">
        <v>84</v>
      </c>
      <c r="B89" s="193" t="s">
        <v>161</v>
      </c>
      <c r="C89" s="172">
        <v>374</v>
      </c>
      <c r="D89" s="173">
        <v>369</v>
      </c>
      <c r="E89" s="173">
        <v>370</v>
      </c>
      <c r="F89" s="173">
        <v>269</v>
      </c>
      <c r="G89" s="209">
        <v>261</v>
      </c>
    </row>
    <row r="90" spans="1:7" ht="26.25" customHeight="1" x14ac:dyDescent="0.4">
      <c r="A90" s="192">
        <v>85</v>
      </c>
      <c r="B90" s="193" t="s">
        <v>162</v>
      </c>
      <c r="C90" s="172">
        <v>123</v>
      </c>
      <c r="D90" s="173">
        <v>191</v>
      </c>
      <c r="E90" s="173">
        <v>247</v>
      </c>
      <c r="F90" s="173">
        <v>295</v>
      </c>
      <c r="G90" s="209">
        <v>320</v>
      </c>
    </row>
    <row r="91" spans="1:7" ht="26.25" customHeight="1" x14ac:dyDescent="0.4">
      <c r="A91" s="192">
        <v>86</v>
      </c>
      <c r="B91" s="193" t="s">
        <v>163</v>
      </c>
      <c r="C91" s="172">
        <v>60</v>
      </c>
      <c r="D91" s="173">
        <v>72</v>
      </c>
      <c r="E91" s="173">
        <v>70</v>
      </c>
      <c r="F91" s="173">
        <v>72</v>
      </c>
      <c r="G91" s="209">
        <v>82</v>
      </c>
    </row>
    <row r="92" spans="1:7" ht="26.25" customHeight="1" x14ac:dyDescent="0.5">
      <c r="A92" s="192">
        <v>87</v>
      </c>
      <c r="B92" s="193" t="s">
        <v>164</v>
      </c>
      <c r="C92" s="174">
        <v>0</v>
      </c>
      <c r="D92" s="177">
        <v>0</v>
      </c>
      <c r="E92" s="177">
        <v>0</v>
      </c>
      <c r="F92" s="175">
        <v>1</v>
      </c>
      <c r="G92" s="210">
        <v>1</v>
      </c>
    </row>
    <row r="93" spans="1:7" ht="26.25" customHeight="1" x14ac:dyDescent="0.4">
      <c r="A93" s="192">
        <v>88</v>
      </c>
      <c r="B93" s="193" t="s">
        <v>165</v>
      </c>
      <c r="C93" s="172">
        <v>42</v>
      </c>
      <c r="D93" s="173">
        <v>51</v>
      </c>
      <c r="E93" s="173">
        <v>64</v>
      </c>
      <c r="F93" s="173">
        <v>72</v>
      </c>
      <c r="G93" s="209">
        <v>73</v>
      </c>
    </row>
    <row r="94" spans="1:7" ht="26.25" customHeight="1" x14ac:dyDescent="0.5">
      <c r="A94" s="192">
        <v>89</v>
      </c>
      <c r="B94" s="193" t="s">
        <v>166</v>
      </c>
      <c r="C94" s="174">
        <v>10</v>
      </c>
      <c r="D94" s="177">
        <v>11</v>
      </c>
      <c r="E94" s="177">
        <v>11</v>
      </c>
      <c r="F94" s="175">
        <v>14</v>
      </c>
      <c r="G94" s="210">
        <v>14</v>
      </c>
    </row>
    <row r="95" spans="1:7" ht="26.25" customHeight="1" x14ac:dyDescent="0.4">
      <c r="A95" s="194">
        <v>90</v>
      </c>
      <c r="B95" s="195" t="s">
        <v>167</v>
      </c>
      <c r="C95" s="172">
        <v>499</v>
      </c>
      <c r="D95" s="173">
        <v>510</v>
      </c>
      <c r="E95" s="173">
        <v>517</v>
      </c>
      <c r="F95" s="173">
        <v>526</v>
      </c>
      <c r="G95" s="209">
        <v>530</v>
      </c>
    </row>
    <row r="96" spans="1:7" ht="26.25" customHeight="1" x14ac:dyDescent="0.5">
      <c r="A96" s="196">
        <v>91</v>
      </c>
      <c r="B96" s="197" t="s">
        <v>168</v>
      </c>
      <c r="C96" s="174">
        <v>4</v>
      </c>
      <c r="D96" s="177">
        <v>4</v>
      </c>
      <c r="E96" s="177">
        <v>3</v>
      </c>
      <c r="F96" s="175">
        <v>2</v>
      </c>
      <c r="G96" s="210">
        <v>2</v>
      </c>
    </row>
    <row r="97" spans="1:7" ht="26.25" customHeight="1" x14ac:dyDescent="0.5">
      <c r="A97" s="196">
        <v>92</v>
      </c>
      <c r="B97" s="197" t="s">
        <v>169</v>
      </c>
      <c r="C97" s="174">
        <v>1</v>
      </c>
      <c r="D97" s="177">
        <v>3</v>
      </c>
      <c r="E97" s="177">
        <v>6</v>
      </c>
      <c r="F97" s="175">
        <v>5</v>
      </c>
      <c r="G97" s="210">
        <v>5</v>
      </c>
    </row>
    <row r="98" spans="1:7" ht="26.25" customHeight="1" x14ac:dyDescent="0.4">
      <c r="A98" s="196">
        <v>93</v>
      </c>
      <c r="B98" s="197" t="s">
        <v>170</v>
      </c>
      <c r="C98" s="172">
        <v>418</v>
      </c>
      <c r="D98" s="173">
        <v>430</v>
      </c>
      <c r="E98" s="173">
        <v>422</v>
      </c>
      <c r="F98" s="173">
        <v>307</v>
      </c>
      <c r="G98" s="209">
        <v>299</v>
      </c>
    </row>
    <row r="99" spans="1:7" ht="26.25" customHeight="1" x14ac:dyDescent="0.4">
      <c r="A99" s="196">
        <v>94</v>
      </c>
      <c r="B99" s="197" t="s">
        <v>171</v>
      </c>
      <c r="C99" s="172">
        <v>1</v>
      </c>
      <c r="D99" s="173">
        <v>3</v>
      </c>
      <c r="E99" s="173">
        <v>7</v>
      </c>
      <c r="F99" s="173">
        <v>13</v>
      </c>
      <c r="G99" s="209">
        <v>13</v>
      </c>
    </row>
    <row r="100" spans="1:7" ht="26.25" customHeight="1" x14ac:dyDescent="0.4">
      <c r="A100" s="196">
        <v>95</v>
      </c>
      <c r="B100" s="197" t="s">
        <v>172</v>
      </c>
      <c r="C100" s="172">
        <v>7</v>
      </c>
      <c r="D100" s="173">
        <v>35</v>
      </c>
      <c r="E100" s="173">
        <v>51</v>
      </c>
      <c r="F100" s="173">
        <v>64</v>
      </c>
      <c r="G100" s="209">
        <v>71</v>
      </c>
    </row>
    <row r="101" spans="1:7" ht="26.25" customHeight="1" x14ac:dyDescent="0.4">
      <c r="A101" s="196">
        <v>96</v>
      </c>
      <c r="B101" s="197" t="s">
        <v>173</v>
      </c>
      <c r="C101" s="172">
        <v>794</v>
      </c>
      <c r="D101" s="173">
        <v>843</v>
      </c>
      <c r="E101" s="173">
        <v>876</v>
      </c>
      <c r="F101" s="173">
        <v>823</v>
      </c>
      <c r="G101" s="209">
        <v>841</v>
      </c>
    </row>
    <row r="102" spans="1:7" ht="26.25" customHeight="1" x14ac:dyDescent="0.4">
      <c r="A102" s="196">
        <v>97</v>
      </c>
      <c r="B102" s="197" t="s">
        <v>174</v>
      </c>
      <c r="C102" s="172">
        <v>3563</v>
      </c>
      <c r="D102" s="173">
        <v>3706</v>
      </c>
      <c r="E102" s="173">
        <v>3765</v>
      </c>
      <c r="F102" s="173">
        <v>2912</v>
      </c>
      <c r="G102" s="209">
        <v>2846</v>
      </c>
    </row>
    <row r="103" spans="1:7" ht="26.25" customHeight="1" x14ac:dyDescent="0.4">
      <c r="A103" s="196">
        <v>98</v>
      </c>
      <c r="B103" s="197" t="s">
        <v>175</v>
      </c>
      <c r="C103" s="172">
        <v>0</v>
      </c>
      <c r="D103" s="177">
        <v>4</v>
      </c>
      <c r="E103" s="177">
        <v>5</v>
      </c>
      <c r="F103" s="177">
        <v>8</v>
      </c>
      <c r="G103" s="211">
        <v>9</v>
      </c>
    </row>
    <row r="104" spans="1:7" ht="26.25" customHeight="1" x14ac:dyDescent="0.4">
      <c r="A104" s="196">
        <v>99</v>
      </c>
      <c r="B104" s="197" t="s">
        <v>176</v>
      </c>
      <c r="C104" s="172">
        <v>0</v>
      </c>
      <c r="D104" s="177">
        <v>1</v>
      </c>
      <c r="E104" s="177">
        <v>3</v>
      </c>
      <c r="F104" s="177">
        <v>4</v>
      </c>
      <c r="G104" s="211">
        <v>4</v>
      </c>
    </row>
    <row r="105" spans="1:7" ht="26.25" customHeight="1" x14ac:dyDescent="0.4">
      <c r="A105" s="196">
        <v>100</v>
      </c>
      <c r="B105" s="197" t="s">
        <v>177</v>
      </c>
      <c r="C105" s="172">
        <v>0</v>
      </c>
      <c r="D105" s="177">
        <v>0</v>
      </c>
      <c r="E105" s="177">
        <v>0</v>
      </c>
      <c r="F105" s="177">
        <v>0</v>
      </c>
      <c r="G105" s="211">
        <v>0</v>
      </c>
    </row>
    <row r="106" spans="1:7" ht="26.25" customHeight="1" x14ac:dyDescent="0.4">
      <c r="A106" s="196">
        <v>101</v>
      </c>
      <c r="B106" s="197" t="s">
        <v>178</v>
      </c>
      <c r="C106" s="172">
        <v>0</v>
      </c>
      <c r="D106" s="177">
        <v>0</v>
      </c>
      <c r="E106" s="177">
        <v>0</v>
      </c>
      <c r="F106" s="177">
        <v>0</v>
      </c>
      <c r="G106" s="211">
        <v>0</v>
      </c>
    </row>
    <row r="107" spans="1:7" ht="26.25" customHeight="1" x14ac:dyDescent="0.4">
      <c r="A107" s="198">
        <v>102</v>
      </c>
      <c r="B107" s="199" t="s">
        <v>179</v>
      </c>
      <c r="C107" s="172">
        <v>0</v>
      </c>
      <c r="D107" s="177">
        <v>1</v>
      </c>
      <c r="E107" s="177">
        <v>1</v>
      </c>
      <c r="F107" s="177">
        <v>1</v>
      </c>
      <c r="G107" s="211">
        <v>1</v>
      </c>
    </row>
    <row r="108" spans="1:7" ht="26.25" customHeight="1" x14ac:dyDescent="0.4">
      <c r="A108" s="198">
        <v>103</v>
      </c>
      <c r="B108" s="199" t="s">
        <v>180</v>
      </c>
      <c r="C108" s="172">
        <v>0</v>
      </c>
      <c r="D108" s="177">
        <v>1</v>
      </c>
      <c r="E108" s="177">
        <v>1</v>
      </c>
      <c r="F108" s="177">
        <v>1</v>
      </c>
      <c r="G108" s="211">
        <v>1</v>
      </c>
    </row>
    <row r="109" spans="1:7" ht="26.25" customHeight="1" x14ac:dyDescent="0.4">
      <c r="A109" s="198">
        <v>104</v>
      </c>
      <c r="B109" s="199" t="s">
        <v>181</v>
      </c>
      <c r="C109" s="172">
        <v>0</v>
      </c>
      <c r="D109" s="177">
        <v>0</v>
      </c>
      <c r="E109" s="177">
        <v>0</v>
      </c>
      <c r="F109" s="177">
        <v>0</v>
      </c>
      <c r="G109" s="211">
        <v>1</v>
      </c>
    </row>
    <row r="110" spans="1:7" ht="26.25" customHeight="1" x14ac:dyDescent="0.4">
      <c r="A110" s="198">
        <v>105</v>
      </c>
      <c r="B110" s="199" t="s">
        <v>182</v>
      </c>
      <c r="C110" s="172">
        <v>0</v>
      </c>
      <c r="D110" s="177">
        <v>0</v>
      </c>
      <c r="E110" s="177">
        <v>0</v>
      </c>
      <c r="F110" s="177">
        <v>0</v>
      </c>
      <c r="G110" s="211">
        <v>0</v>
      </c>
    </row>
    <row r="111" spans="1:7" ht="26.25" customHeight="1" x14ac:dyDescent="0.4">
      <c r="A111" s="182">
        <v>106</v>
      </c>
      <c r="B111" s="183" t="s">
        <v>183</v>
      </c>
      <c r="C111" s="172">
        <v>0</v>
      </c>
      <c r="D111" s="177">
        <v>1</v>
      </c>
      <c r="E111" s="177">
        <v>1</v>
      </c>
      <c r="F111" s="177">
        <v>1</v>
      </c>
      <c r="G111" s="211">
        <v>1</v>
      </c>
    </row>
    <row r="112" spans="1:7" ht="26.25" customHeight="1" x14ac:dyDescent="0.4">
      <c r="A112" s="182">
        <v>107</v>
      </c>
      <c r="B112" s="183" t="s">
        <v>184</v>
      </c>
      <c r="C112" s="172">
        <v>0</v>
      </c>
      <c r="D112" s="177">
        <v>2</v>
      </c>
      <c r="E112" s="177">
        <v>3</v>
      </c>
      <c r="F112" s="177">
        <v>3</v>
      </c>
      <c r="G112" s="211">
        <v>8</v>
      </c>
    </row>
    <row r="113" spans="1:7" ht="26.25" customHeight="1" x14ac:dyDescent="0.4">
      <c r="A113" s="182">
        <v>108</v>
      </c>
      <c r="B113" s="183" t="s">
        <v>185</v>
      </c>
      <c r="C113" s="172">
        <v>0</v>
      </c>
      <c r="D113" s="177">
        <v>0</v>
      </c>
      <c r="E113" s="177">
        <v>0</v>
      </c>
      <c r="F113" s="177">
        <v>0</v>
      </c>
      <c r="G113" s="211">
        <v>0</v>
      </c>
    </row>
    <row r="114" spans="1:7" ht="26.25" customHeight="1" x14ac:dyDescent="0.4">
      <c r="A114" s="186">
        <v>109</v>
      </c>
      <c r="B114" s="187" t="s">
        <v>186</v>
      </c>
      <c r="C114" s="172">
        <v>0</v>
      </c>
      <c r="D114" s="177">
        <v>0</v>
      </c>
      <c r="E114" s="177">
        <v>0</v>
      </c>
      <c r="F114" s="177">
        <v>1</v>
      </c>
      <c r="G114" s="211">
        <v>0</v>
      </c>
    </row>
    <row r="115" spans="1:7" ht="26.25" customHeight="1" x14ac:dyDescent="0.4">
      <c r="A115" s="182">
        <v>110</v>
      </c>
      <c r="B115" s="183" t="s">
        <v>187</v>
      </c>
      <c r="C115" s="172">
        <v>0</v>
      </c>
      <c r="D115" s="177">
        <v>0</v>
      </c>
      <c r="E115" s="177">
        <v>0</v>
      </c>
      <c r="F115" s="177">
        <v>0</v>
      </c>
      <c r="G115" s="211">
        <v>1</v>
      </c>
    </row>
    <row r="116" spans="1:7" ht="26.25" customHeight="1" x14ac:dyDescent="0.4">
      <c r="A116" s="222">
        <v>111</v>
      </c>
      <c r="B116" s="223" t="s">
        <v>188</v>
      </c>
      <c r="C116" s="172">
        <v>0</v>
      </c>
      <c r="D116" s="177">
        <v>2</v>
      </c>
      <c r="E116" s="177">
        <v>4</v>
      </c>
      <c r="F116" s="177">
        <v>6</v>
      </c>
      <c r="G116" s="211">
        <v>8</v>
      </c>
    </row>
    <row r="117" spans="1:7" ht="26.25" customHeight="1" x14ac:dyDescent="0.4">
      <c r="A117" s="222">
        <v>112</v>
      </c>
      <c r="B117" s="223" t="s">
        <v>189</v>
      </c>
      <c r="C117" s="172">
        <v>0</v>
      </c>
      <c r="D117" s="177">
        <v>0</v>
      </c>
      <c r="E117" s="177">
        <v>0</v>
      </c>
      <c r="F117" s="177">
        <v>0</v>
      </c>
      <c r="G117" s="211">
        <v>0</v>
      </c>
    </row>
    <row r="118" spans="1:7" ht="26.25" customHeight="1" x14ac:dyDescent="0.4">
      <c r="A118" s="222">
        <v>113</v>
      </c>
      <c r="B118" s="223" t="s">
        <v>408</v>
      </c>
      <c r="C118" s="172">
        <v>0</v>
      </c>
      <c r="D118" s="177">
        <v>22</v>
      </c>
      <c r="E118" s="177">
        <v>38</v>
      </c>
      <c r="F118" s="177">
        <v>60</v>
      </c>
      <c r="G118" s="211">
        <v>71</v>
      </c>
    </row>
    <row r="119" spans="1:7" ht="26.25" customHeight="1" x14ac:dyDescent="0.4">
      <c r="A119" s="222">
        <v>114</v>
      </c>
      <c r="B119" s="223" t="s">
        <v>190</v>
      </c>
      <c r="C119" s="172">
        <v>0</v>
      </c>
      <c r="D119" s="177">
        <v>0</v>
      </c>
      <c r="E119" s="177">
        <v>0</v>
      </c>
      <c r="F119" s="177">
        <v>0</v>
      </c>
      <c r="G119" s="211">
        <v>0</v>
      </c>
    </row>
    <row r="120" spans="1:7" ht="26.25" customHeight="1" x14ac:dyDescent="0.4">
      <c r="A120" s="222">
        <v>115</v>
      </c>
      <c r="B120" s="223" t="s">
        <v>191</v>
      </c>
      <c r="C120" s="172">
        <v>0</v>
      </c>
      <c r="D120" s="177">
        <v>0</v>
      </c>
      <c r="E120" s="177">
        <v>1</v>
      </c>
      <c r="F120" s="177">
        <v>1</v>
      </c>
      <c r="G120" s="211">
        <v>2</v>
      </c>
    </row>
    <row r="121" spans="1:7" ht="26.25" customHeight="1" x14ac:dyDescent="0.4">
      <c r="A121" s="222">
        <v>116</v>
      </c>
      <c r="B121" s="223" t="s">
        <v>192</v>
      </c>
      <c r="C121" s="172">
        <v>0</v>
      </c>
      <c r="D121" s="177">
        <v>0</v>
      </c>
      <c r="E121" s="177">
        <v>1</v>
      </c>
      <c r="F121" s="177">
        <v>1</v>
      </c>
      <c r="G121" s="211">
        <v>1</v>
      </c>
    </row>
    <row r="122" spans="1:7" ht="26.25" customHeight="1" x14ac:dyDescent="0.4">
      <c r="A122" s="222">
        <v>117</v>
      </c>
      <c r="B122" s="223" t="s">
        <v>193</v>
      </c>
      <c r="C122" s="172">
        <v>0</v>
      </c>
      <c r="D122" s="177">
        <v>5</v>
      </c>
      <c r="E122" s="177">
        <v>3</v>
      </c>
      <c r="F122" s="177">
        <v>8</v>
      </c>
      <c r="G122" s="211">
        <v>11</v>
      </c>
    </row>
    <row r="123" spans="1:7" ht="26.25" customHeight="1" x14ac:dyDescent="0.4">
      <c r="A123" s="222">
        <v>118</v>
      </c>
      <c r="B123" s="223" t="s">
        <v>194</v>
      </c>
      <c r="C123" s="172">
        <v>0</v>
      </c>
      <c r="D123" s="177">
        <v>0</v>
      </c>
      <c r="E123" s="177">
        <v>0</v>
      </c>
      <c r="F123" s="177">
        <v>0</v>
      </c>
      <c r="G123" s="211">
        <v>1</v>
      </c>
    </row>
    <row r="124" spans="1:7" ht="26.25" customHeight="1" x14ac:dyDescent="0.4">
      <c r="A124" s="222">
        <v>119</v>
      </c>
      <c r="B124" s="223" t="s">
        <v>195</v>
      </c>
      <c r="C124" s="172">
        <v>0</v>
      </c>
      <c r="D124" s="177">
        <v>1</v>
      </c>
      <c r="E124" s="177">
        <v>1</v>
      </c>
      <c r="F124" s="177">
        <v>1</v>
      </c>
      <c r="G124" s="211">
        <v>1</v>
      </c>
    </row>
    <row r="125" spans="1:7" ht="26.25" customHeight="1" x14ac:dyDescent="0.4">
      <c r="A125" s="222">
        <v>120</v>
      </c>
      <c r="B125" s="223" t="s">
        <v>196</v>
      </c>
      <c r="C125" s="172">
        <v>0</v>
      </c>
      <c r="D125" s="177">
        <v>0</v>
      </c>
      <c r="E125" s="177">
        <v>0</v>
      </c>
      <c r="F125" s="177">
        <v>0</v>
      </c>
      <c r="G125" s="211">
        <v>1</v>
      </c>
    </row>
    <row r="126" spans="1:7" ht="26.25" customHeight="1" x14ac:dyDescent="0.4">
      <c r="A126" s="222">
        <v>121</v>
      </c>
      <c r="B126" s="223" t="s">
        <v>197</v>
      </c>
      <c r="C126" s="172">
        <v>0</v>
      </c>
      <c r="D126" s="177">
        <v>0</v>
      </c>
      <c r="E126" s="177">
        <v>0</v>
      </c>
      <c r="F126" s="177">
        <v>0</v>
      </c>
      <c r="G126" s="211">
        <v>0</v>
      </c>
    </row>
    <row r="127" spans="1:7" ht="26.25" customHeight="1" x14ac:dyDescent="0.4">
      <c r="A127" s="222">
        <v>122</v>
      </c>
      <c r="B127" s="223" t="s">
        <v>198</v>
      </c>
      <c r="C127" s="172">
        <v>0</v>
      </c>
      <c r="D127" s="177">
        <v>3</v>
      </c>
      <c r="E127" s="177">
        <v>3</v>
      </c>
      <c r="F127" s="177">
        <v>3</v>
      </c>
      <c r="G127" s="211">
        <v>4</v>
      </c>
    </row>
    <row r="128" spans="1:7" ht="26.25" customHeight="1" x14ac:dyDescent="0.4">
      <c r="A128" s="222">
        <v>123</v>
      </c>
      <c r="B128" s="223" t="s">
        <v>199</v>
      </c>
      <c r="C128" s="172">
        <v>0</v>
      </c>
      <c r="D128" s="177">
        <v>0</v>
      </c>
      <c r="E128" s="177">
        <v>0</v>
      </c>
      <c r="F128" s="177">
        <v>0</v>
      </c>
      <c r="G128" s="211">
        <v>0</v>
      </c>
    </row>
    <row r="129" spans="1:7" ht="26.25" customHeight="1" x14ac:dyDescent="0.4">
      <c r="A129" s="222">
        <v>124</v>
      </c>
      <c r="B129" s="223" t="s">
        <v>200</v>
      </c>
      <c r="C129" s="172">
        <v>0</v>
      </c>
      <c r="D129" s="177">
        <v>0</v>
      </c>
      <c r="E129" s="177">
        <v>1</v>
      </c>
      <c r="F129" s="177">
        <v>1</v>
      </c>
      <c r="G129" s="211">
        <v>1</v>
      </c>
    </row>
    <row r="130" spans="1:7" ht="26.25" customHeight="1" x14ac:dyDescent="0.4">
      <c r="A130" s="222">
        <v>125</v>
      </c>
      <c r="B130" s="223" t="s">
        <v>201</v>
      </c>
      <c r="C130" s="172">
        <v>0</v>
      </c>
      <c r="D130" s="177">
        <v>3</v>
      </c>
      <c r="E130" s="177">
        <v>4</v>
      </c>
      <c r="F130" s="177">
        <v>3</v>
      </c>
      <c r="G130" s="211">
        <v>3</v>
      </c>
    </row>
    <row r="131" spans="1:7" ht="26.25" customHeight="1" x14ac:dyDescent="0.4">
      <c r="A131" s="222">
        <v>126</v>
      </c>
      <c r="B131" s="223" t="s">
        <v>202</v>
      </c>
      <c r="C131" s="172">
        <v>0</v>
      </c>
      <c r="D131" s="177">
        <v>0</v>
      </c>
      <c r="E131" s="177">
        <v>0</v>
      </c>
      <c r="F131" s="177">
        <v>0</v>
      </c>
      <c r="G131" s="211">
        <v>0</v>
      </c>
    </row>
    <row r="132" spans="1:7" ht="26.25" customHeight="1" x14ac:dyDescent="0.4">
      <c r="A132" s="222">
        <v>127</v>
      </c>
      <c r="B132" s="223" t="s">
        <v>409</v>
      </c>
      <c r="C132" s="172">
        <v>0</v>
      </c>
      <c r="D132" s="177">
        <v>2</v>
      </c>
      <c r="E132" s="177">
        <v>10</v>
      </c>
      <c r="F132" s="177">
        <v>14</v>
      </c>
      <c r="G132" s="211">
        <v>13</v>
      </c>
    </row>
    <row r="133" spans="1:7" ht="26.25" customHeight="1" x14ac:dyDescent="0.4">
      <c r="A133" s="222">
        <v>128</v>
      </c>
      <c r="B133" s="223" t="s">
        <v>203</v>
      </c>
      <c r="C133" s="172">
        <v>0</v>
      </c>
      <c r="D133" s="177">
        <v>1</v>
      </c>
      <c r="E133" s="177">
        <v>1</v>
      </c>
      <c r="F133" s="177">
        <v>1</v>
      </c>
      <c r="G133" s="211">
        <v>1</v>
      </c>
    </row>
    <row r="134" spans="1:7" ht="26.25" customHeight="1" x14ac:dyDescent="0.4">
      <c r="A134" s="222">
        <v>129</v>
      </c>
      <c r="B134" s="223" t="s">
        <v>204</v>
      </c>
      <c r="C134" s="172">
        <v>0</v>
      </c>
      <c r="D134" s="177">
        <v>1</v>
      </c>
      <c r="E134" s="177">
        <v>1</v>
      </c>
      <c r="F134" s="177">
        <v>2</v>
      </c>
      <c r="G134" s="211">
        <v>3</v>
      </c>
    </row>
    <row r="135" spans="1:7" ht="26.25" customHeight="1" x14ac:dyDescent="0.4">
      <c r="A135" s="222">
        <v>130</v>
      </c>
      <c r="B135" s="223" t="s">
        <v>205</v>
      </c>
      <c r="C135" s="172">
        <v>0</v>
      </c>
      <c r="D135" s="177">
        <v>0</v>
      </c>
      <c r="E135" s="177">
        <v>0</v>
      </c>
      <c r="F135" s="177">
        <v>0</v>
      </c>
      <c r="G135" s="211">
        <v>0</v>
      </c>
    </row>
    <row r="136" spans="1:7" ht="26.25" customHeight="1" x14ac:dyDescent="0.4">
      <c r="A136" s="222">
        <v>131</v>
      </c>
      <c r="B136" s="223" t="s">
        <v>206</v>
      </c>
      <c r="C136" s="172">
        <v>0</v>
      </c>
      <c r="D136" s="177">
        <v>0</v>
      </c>
      <c r="E136" s="177">
        <v>0</v>
      </c>
      <c r="F136" s="177">
        <v>1</v>
      </c>
      <c r="G136" s="211">
        <v>1</v>
      </c>
    </row>
    <row r="137" spans="1:7" ht="26.25" customHeight="1" x14ac:dyDescent="0.4">
      <c r="A137" s="222">
        <v>132</v>
      </c>
      <c r="B137" s="223" t="s">
        <v>207</v>
      </c>
      <c r="C137" s="172">
        <v>0</v>
      </c>
      <c r="D137" s="177">
        <v>1</v>
      </c>
      <c r="E137" s="177">
        <v>1</v>
      </c>
      <c r="F137" s="177">
        <v>1</v>
      </c>
      <c r="G137" s="211">
        <v>1</v>
      </c>
    </row>
    <row r="138" spans="1:7" ht="26.25" customHeight="1" x14ac:dyDescent="0.4">
      <c r="A138" s="222">
        <v>133</v>
      </c>
      <c r="B138" s="223" t="s">
        <v>208</v>
      </c>
      <c r="C138" s="172">
        <v>0</v>
      </c>
      <c r="D138" s="177">
        <v>0</v>
      </c>
      <c r="E138" s="177">
        <v>0</v>
      </c>
      <c r="F138" s="177">
        <v>0</v>
      </c>
      <c r="G138" s="211">
        <v>1</v>
      </c>
    </row>
    <row r="139" spans="1:7" ht="26.25" customHeight="1" x14ac:dyDescent="0.4">
      <c r="A139" s="194">
        <v>134</v>
      </c>
      <c r="B139" s="195" t="s">
        <v>209</v>
      </c>
      <c r="C139" s="172">
        <v>0</v>
      </c>
      <c r="D139" s="177">
        <v>0</v>
      </c>
      <c r="E139" s="177">
        <v>0</v>
      </c>
      <c r="F139" s="177">
        <v>0</v>
      </c>
      <c r="G139" s="211">
        <v>0</v>
      </c>
    </row>
    <row r="140" spans="1:7" ht="26.25" customHeight="1" x14ac:dyDescent="0.4">
      <c r="A140" s="222">
        <v>135</v>
      </c>
      <c r="B140" s="223" t="s">
        <v>210</v>
      </c>
      <c r="C140" s="172">
        <v>0</v>
      </c>
      <c r="D140" s="177">
        <v>0</v>
      </c>
      <c r="E140" s="177">
        <v>0</v>
      </c>
      <c r="F140" s="177">
        <v>0</v>
      </c>
      <c r="G140" s="211">
        <v>0</v>
      </c>
    </row>
    <row r="141" spans="1:7" ht="26.25" customHeight="1" x14ac:dyDescent="0.4">
      <c r="A141" s="222">
        <v>136</v>
      </c>
      <c r="B141" s="223" t="s">
        <v>211</v>
      </c>
      <c r="C141" s="172">
        <v>0</v>
      </c>
      <c r="D141" s="177">
        <v>0</v>
      </c>
      <c r="E141" s="177">
        <v>0</v>
      </c>
      <c r="F141" s="177">
        <v>0</v>
      </c>
      <c r="G141" s="211">
        <v>0</v>
      </c>
    </row>
    <row r="142" spans="1:7" ht="26.25" customHeight="1" x14ac:dyDescent="0.4">
      <c r="A142" s="222">
        <v>137</v>
      </c>
      <c r="B142" s="223" t="s">
        <v>212</v>
      </c>
      <c r="C142" s="172">
        <v>0</v>
      </c>
      <c r="D142" s="177">
        <v>0</v>
      </c>
      <c r="E142" s="177">
        <v>0</v>
      </c>
      <c r="F142" s="177">
        <v>1</v>
      </c>
      <c r="G142" s="211">
        <v>1</v>
      </c>
    </row>
    <row r="143" spans="1:7" ht="26.25" customHeight="1" x14ac:dyDescent="0.4">
      <c r="A143" s="222">
        <v>138</v>
      </c>
      <c r="B143" s="223" t="s">
        <v>213</v>
      </c>
      <c r="C143" s="172">
        <v>0</v>
      </c>
      <c r="D143" s="177">
        <v>0</v>
      </c>
      <c r="E143" s="177">
        <v>0</v>
      </c>
      <c r="F143" s="177">
        <v>1</v>
      </c>
      <c r="G143" s="211">
        <v>2</v>
      </c>
    </row>
    <row r="144" spans="1:7" ht="26.25" customHeight="1" x14ac:dyDescent="0.4">
      <c r="A144" s="222">
        <v>139</v>
      </c>
      <c r="B144" s="223" t="s">
        <v>214</v>
      </c>
      <c r="C144" s="172">
        <v>0</v>
      </c>
      <c r="D144" s="177">
        <v>1</v>
      </c>
      <c r="E144" s="177">
        <v>1</v>
      </c>
      <c r="F144" s="177">
        <v>1</v>
      </c>
      <c r="G144" s="211">
        <v>1</v>
      </c>
    </row>
    <row r="145" spans="1:7" ht="26.25" customHeight="1" x14ac:dyDescent="0.4">
      <c r="A145" s="222">
        <v>140</v>
      </c>
      <c r="B145" s="223" t="s">
        <v>215</v>
      </c>
      <c r="C145" s="172">
        <v>0</v>
      </c>
      <c r="D145" s="177">
        <v>0</v>
      </c>
      <c r="E145" s="177">
        <v>0</v>
      </c>
      <c r="F145" s="177">
        <v>1</v>
      </c>
      <c r="G145" s="211">
        <v>2</v>
      </c>
    </row>
    <row r="146" spans="1:7" ht="26.25" customHeight="1" x14ac:dyDescent="0.4">
      <c r="A146" s="222">
        <v>141</v>
      </c>
      <c r="B146" s="223" t="s">
        <v>216</v>
      </c>
      <c r="C146" s="172">
        <v>0</v>
      </c>
      <c r="D146" s="177">
        <v>0</v>
      </c>
      <c r="E146" s="177">
        <v>0</v>
      </c>
      <c r="F146" s="177">
        <v>0</v>
      </c>
      <c r="G146" s="211">
        <v>0</v>
      </c>
    </row>
    <row r="147" spans="1:7" ht="26.25" customHeight="1" x14ac:dyDescent="0.4">
      <c r="A147" s="222">
        <v>142</v>
      </c>
      <c r="B147" s="223" t="s">
        <v>217</v>
      </c>
      <c r="C147" s="172">
        <v>0</v>
      </c>
      <c r="D147" s="177">
        <v>0</v>
      </c>
      <c r="E147" s="177">
        <v>0</v>
      </c>
      <c r="F147" s="177">
        <v>0</v>
      </c>
      <c r="G147" s="211">
        <v>0</v>
      </c>
    </row>
    <row r="148" spans="1:7" ht="26.25" customHeight="1" x14ac:dyDescent="0.4">
      <c r="A148" s="222">
        <v>143</v>
      </c>
      <c r="B148" s="223" t="s">
        <v>218</v>
      </c>
      <c r="C148" s="172">
        <v>0</v>
      </c>
      <c r="D148" s="177">
        <v>0</v>
      </c>
      <c r="E148" s="177">
        <v>0</v>
      </c>
      <c r="F148" s="177">
        <v>0</v>
      </c>
      <c r="G148" s="211">
        <v>0</v>
      </c>
    </row>
    <row r="149" spans="1:7" ht="26.25" customHeight="1" x14ac:dyDescent="0.4">
      <c r="A149" s="222">
        <v>144</v>
      </c>
      <c r="B149" s="223" t="s">
        <v>219</v>
      </c>
      <c r="C149" s="172">
        <v>0</v>
      </c>
      <c r="D149" s="177">
        <v>0</v>
      </c>
      <c r="E149" s="177">
        <v>0</v>
      </c>
      <c r="F149" s="177">
        <v>3</v>
      </c>
      <c r="G149" s="211">
        <v>4</v>
      </c>
    </row>
    <row r="150" spans="1:7" ht="26.25" customHeight="1" x14ac:dyDescent="0.4">
      <c r="A150" s="222">
        <v>145</v>
      </c>
      <c r="B150" s="223" t="s">
        <v>220</v>
      </c>
      <c r="C150" s="172">
        <v>0</v>
      </c>
      <c r="D150" s="177">
        <v>0</v>
      </c>
      <c r="E150" s="177">
        <v>1</v>
      </c>
      <c r="F150" s="177">
        <v>2</v>
      </c>
      <c r="G150" s="211">
        <v>3</v>
      </c>
    </row>
    <row r="151" spans="1:7" ht="26.25" customHeight="1" x14ac:dyDescent="0.4">
      <c r="A151" s="222">
        <v>146</v>
      </c>
      <c r="B151" s="223" t="s">
        <v>221</v>
      </c>
      <c r="C151" s="172">
        <v>0</v>
      </c>
      <c r="D151" s="177">
        <v>0</v>
      </c>
      <c r="E151" s="177">
        <v>1</v>
      </c>
      <c r="F151" s="177">
        <v>2</v>
      </c>
      <c r="G151" s="211">
        <v>2</v>
      </c>
    </row>
    <row r="152" spans="1:7" ht="26.25" customHeight="1" x14ac:dyDescent="0.4">
      <c r="A152" s="222">
        <v>147</v>
      </c>
      <c r="B152" s="223" t="s">
        <v>222</v>
      </c>
      <c r="C152" s="172">
        <v>0</v>
      </c>
      <c r="D152" s="177">
        <v>0</v>
      </c>
      <c r="E152" s="177">
        <v>1</v>
      </c>
      <c r="F152" s="177">
        <v>1</v>
      </c>
      <c r="G152" s="211">
        <v>1</v>
      </c>
    </row>
    <row r="153" spans="1:7" ht="26.25" customHeight="1" x14ac:dyDescent="0.4">
      <c r="A153" s="222">
        <v>148</v>
      </c>
      <c r="B153" s="223" t="s">
        <v>223</v>
      </c>
      <c r="C153" s="172">
        <v>0</v>
      </c>
      <c r="D153" s="177">
        <v>0</v>
      </c>
      <c r="E153" s="177">
        <v>0</v>
      </c>
      <c r="F153" s="177">
        <v>1</v>
      </c>
      <c r="G153" s="211">
        <v>2</v>
      </c>
    </row>
    <row r="154" spans="1:7" ht="26.25" customHeight="1" x14ac:dyDescent="0.4">
      <c r="A154" s="222">
        <v>149</v>
      </c>
      <c r="B154" s="223" t="s">
        <v>224</v>
      </c>
      <c r="C154" s="172">
        <v>0</v>
      </c>
      <c r="D154" s="177">
        <v>0</v>
      </c>
      <c r="E154" s="177">
        <v>1</v>
      </c>
      <c r="F154" s="177">
        <v>2</v>
      </c>
      <c r="G154" s="211">
        <v>2</v>
      </c>
    </row>
    <row r="155" spans="1:7" ht="26.25" customHeight="1" x14ac:dyDescent="0.4">
      <c r="A155" s="222">
        <v>150</v>
      </c>
      <c r="B155" s="223" t="s">
        <v>225</v>
      </c>
      <c r="C155" s="172">
        <v>0</v>
      </c>
      <c r="D155" s="177">
        <v>0</v>
      </c>
      <c r="E155" s="177">
        <v>0</v>
      </c>
      <c r="F155" s="177">
        <v>0</v>
      </c>
      <c r="G155" s="211">
        <v>0</v>
      </c>
    </row>
    <row r="156" spans="1:7" ht="26.25" customHeight="1" x14ac:dyDescent="0.4">
      <c r="A156" s="222">
        <v>151</v>
      </c>
      <c r="B156" s="223" t="s">
        <v>226</v>
      </c>
      <c r="C156" s="172">
        <v>0</v>
      </c>
      <c r="D156" s="177">
        <v>1</v>
      </c>
      <c r="E156" s="177">
        <v>2</v>
      </c>
      <c r="F156" s="177">
        <v>2</v>
      </c>
      <c r="G156" s="211">
        <v>4</v>
      </c>
    </row>
    <row r="157" spans="1:7" ht="26.25" customHeight="1" x14ac:dyDescent="0.4">
      <c r="A157" s="222">
        <v>152</v>
      </c>
      <c r="B157" s="223" t="s">
        <v>227</v>
      </c>
      <c r="C157" s="172">
        <v>0</v>
      </c>
      <c r="D157" s="177">
        <v>1</v>
      </c>
      <c r="E157" s="177">
        <v>1</v>
      </c>
      <c r="F157" s="177">
        <v>1</v>
      </c>
      <c r="G157" s="211">
        <v>1</v>
      </c>
    </row>
    <row r="158" spans="1:7" ht="26.25" customHeight="1" x14ac:dyDescent="0.4">
      <c r="A158" s="222">
        <v>153</v>
      </c>
      <c r="B158" s="223" t="s">
        <v>228</v>
      </c>
      <c r="C158" s="172">
        <v>0</v>
      </c>
      <c r="D158" s="177">
        <v>1</v>
      </c>
      <c r="E158" s="177">
        <v>2</v>
      </c>
      <c r="F158" s="177">
        <v>2</v>
      </c>
      <c r="G158" s="211">
        <v>3</v>
      </c>
    </row>
    <row r="159" spans="1:7" ht="26.25" customHeight="1" x14ac:dyDescent="0.4">
      <c r="A159" s="222">
        <v>154</v>
      </c>
      <c r="B159" s="223" t="s">
        <v>229</v>
      </c>
      <c r="C159" s="172">
        <v>0</v>
      </c>
      <c r="D159" s="177">
        <v>1</v>
      </c>
      <c r="E159" s="177">
        <v>1</v>
      </c>
      <c r="F159" s="177">
        <v>2</v>
      </c>
      <c r="G159" s="211">
        <v>2</v>
      </c>
    </row>
    <row r="160" spans="1:7" ht="26.25" customHeight="1" x14ac:dyDescent="0.4">
      <c r="A160" s="222">
        <v>155</v>
      </c>
      <c r="B160" s="223" t="s">
        <v>230</v>
      </c>
      <c r="C160" s="172">
        <v>0</v>
      </c>
      <c r="D160" s="177">
        <v>0</v>
      </c>
      <c r="E160" s="177">
        <v>0</v>
      </c>
      <c r="F160" s="177">
        <v>0</v>
      </c>
      <c r="G160" s="211">
        <v>0</v>
      </c>
    </row>
    <row r="161" spans="1:7" ht="26.25" customHeight="1" x14ac:dyDescent="0.4">
      <c r="A161" s="222">
        <v>156</v>
      </c>
      <c r="B161" s="223" t="s">
        <v>231</v>
      </c>
      <c r="C161" s="172">
        <v>0</v>
      </c>
      <c r="D161" s="177">
        <v>0</v>
      </c>
      <c r="E161" s="177">
        <v>2</v>
      </c>
      <c r="F161" s="177">
        <v>4</v>
      </c>
      <c r="G161" s="211">
        <v>4</v>
      </c>
    </row>
    <row r="162" spans="1:7" ht="26.25" customHeight="1" x14ac:dyDescent="0.4">
      <c r="A162" s="222">
        <v>157</v>
      </c>
      <c r="B162" s="223" t="s">
        <v>232</v>
      </c>
      <c r="C162" s="172">
        <v>0</v>
      </c>
      <c r="D162" s="177">
        <v>0</v>
      </c>
      <c r="E162" s="177">
        <v>0</v>
      </c>
      <c r="F162" s="177">
        <v>0</v>
      </c>
      <c r="G162" s="211">
        <v>0</v>
      </c>
    </row>
    <row r="163" spans="1:7" ht="26.25" customHeight="1" x14ac:dyDescent="0.4">
      <c r="A163" s="222">
        <v>158</v>
      </c>
      <c r="B163" s="223" t="s">
        <v>233</v>
      </c>
      <c r="C163" s="172">
        <v>0</v>
      </c>
      <c r="D163" s="177">
        <v>5</v>
      </c>
      <c r="E163" s="177">
        <v>14</v>
      </c>
      <c r="F163" s="177">
        <v>17</v>
      </c>
      <c r="G163" s="211">
        <v>20</v>
      </c>
    </row>
    <row r="164" spans="1:7" ht="26.25" customHeight="1" x14ac:dyDescent="0.4">
      <c r="A164" s="222">
        <v>159</v>
      </c>
      <c r="B164" s="223" t="s">
        <v>234</v>
      </c>
      <c r="C164" s="172">
        <v>0</v>
      </c>
      <c r="D164" s="177">
        <v>1</v>
      </c>
      <c r="E164" s="177">
        <v>2</v>
      </c>
      <c r="F164" s="177">
        <v>2</v>
      </c>
      <c r="G164" s="211">
        <v>2</v>
      </c>
    </row>
    <row r="165" spans="1:7" ht="26.25" customHeight="1" x14ac:dyDescent="0.4">
      <c r="A165" s="180">
        <v>160</v>
      </c>
      <c r="B165" s="181" t="s">
        <v>235</v>
      </c>
      <c r="C165" s="172">
        <v>0</v>
      </c>
      <c r="D165" s="177">
        <v>1</v>
      </c>
      <c r="E165" s="177">
        <v>1</v>
      </c>
      <c r="F165" s="177">
        <v>2</v>
      </c>
      <c r="G165" s="211">
        <v>2</v>
      </c>
    </row>
    <row r="166" spans="1:7" ht="26.25" customHeight="1" x14ac:dyDescent="0.4">
      <c r="A166" s="180">
        <v>161</v>
      </c>
      <c r="B166" s="181" t="s">
        <v>236</v>
      </c>
      <c r="C166" s="172">
        <v>0</v>
      </c>
      <c r="D166" s="177">
        <v>0</v>
      </c>
      <c r="E166" s="177">
        <v>1</v>
      </c>
      <c r="F166" s="177">
        <v>1</v>
      </c>
      <c r="G166" s="211">
        <v>1</v>
      </c>
    </row>
    <row r="167" spans="1:7" ht="26.25" customHeight="1" x14ac:dyDescent="0.4">
      <c r="A167" s="180">
        <v>162</v>
      </c>
      <c r="B167" s="181" t="s">
        <v>237</v>
      </c>
      <c r="C167" s="172">
        <v>0</v>
      </c>
      <c r="D167" s="177">
        <v>12</v>
      </c>
      <c r="E167" s="177">
        <v>27</v>
      </c>
      <c r="F167" s="177">
        <v>38</v>
      </c>
      <c r="G167" s="211">
        <v>43</v>
      </c>
    </row>
    <row r="168" spans="1:7" ht="26.25" customHeight="1" x14ac:dyDescent="0.4">
      <c r="A168" s="180">
        <v>163</v>
      </c>
      <c r="B168" s="181" t="s">
        <v>238</v>
      </c>
      <c r="C168" s="172">
        <v>0</v>
      </c>
      <c r="D168" s="177">
        <v>0</v>
      </c>
      <c r="E168" s="177">
        <v>2</v>
      </c>
      <c r="F168" s="177">
        <v>3</v>
      </c>
      <c r="G168" s="211">
        <v>4</v>
      </c>
    </row>
    <row r="169" spans="1:7" ht="26.25" customHeight="1" x14ac:dyDescent="0.4">
      <c r="A169" s="194">
        <v>164</v>
      </c>
      <c r="B169" s="195" t="s">
        <v>239</v>
      </c>
      <c r="C169" s="172">
        <v>0</v>
      </c>
      <c r="D169" s="177">
        <v>0</v>
      </c>
      <c r="E169" s="177">
        <v>0</v>
      </c>
      <c r="F169" s="177">
        <v>0</v>
      </c>
      <c r="G169" s="211">
        <v>1</v>
      </c>
    </row>
    <row r="170" spans="1:7" ht="26.25" customHeight="1" x14ac:dyDescent="0.4">
      <c r="A170" s="198">
        <v>165</v>
      </c>
      <c r="B170" s="199" t="s">
        <v>240</v>
      </c>
      <c r="C170" s="172">
        <v>0</v>
      </c>
      <c r="D170" s="177">
        <v>0</v>
      </c>
      <c r="E170" s="177">
        <v>0</v>
      </c>
      <c r="F170" s="177">
        <v>0</v>
      </c>
      <c r="G170" s="211">
        <v>0</v>
      </c>
    </row>
    <row r="171" spans="1:7" ht="26.25" customHeight="1" x14ac:dyDescent="0.4">
      <c r="A171" s="180">
        <v>166</v>
      </c>
      <c r="B171" s="181" t="s">
        <v>241</v>
      </c>
      <c r="C171" s="172">
        <v>0</v>
      </c>
      <c r="D171" s="177">
        <v>0</v>
      </c>
      <c r="E171" s="177">
        <v>0</v>
      </c>
      <c r="F171" s="177">
        <v>0</v>
      </c>
      <c r="G171" s="211">
        <v>0</v>
      </c>
    </row>
    <row r="172" spans="1:7" ht="26.25" customHeight="1" x14ac:dyDescent="0.4">
      <c r="A172" s="180">
        <v>167</v>
      </c>
      <c r="B172" s="181" t="s">
        <v>242</v>
      </c>
      <c r="C172" s="172">
        <v>0</v>
      </c>
      <c r="D172" s="177">
        <v>5</v>
      </c>
      <c r="E172" s="177">
        <v>14</v>
      </c>
      <c r="F172" s="177">
        <v>20</v>
      </c>
      <c r="G172" s="211">
        <v>18</v>
      </c>
    </row>
    <row r="173" spans="1:7" ht="26.25" customHeight="1" x14ac:dyDescent="0.4">
      <c r="A173" s="180">
        <v>168</v>
      </c>
      <c r="B173" s="181" t="s">
        <v>243</v>
      </c>
      <c r="C173" s="172">
        <v>0</v>
      </c>
      <c r="D173" s="177">
        <v>2</v>
      </c>
      <c r="E173" s="177">
        <v>3</v>
      </c>
      <c r="F173" s="177">
        <v>3</v>
      </c>
      <c r="G173" s="211">
        <v>4</v>
      </c>
    </row>
    <row r="174" spans="1:7" ht="26.25" customHeight="1" x14ac:dyDescent="0.4">
      <c r="A174" s="224">
        <v>169</v>
      </c>
      <c r="B174" s="225" t="s">
        <v>244</v>
      </c>
      <c r="C174" s="172">
        <v>0</v>
      </c>
      <c r="D174" s="177">
        <v>0</v>
      </c>
      <c r="E174" s="177">
        <v>0</v>
      </c>
      <c r="F174" s="177">
        <v>0</v>
      </c>
      <c r="G174" s="211">
        <v>0</v>
      </c>
    </row>
    <row r="175" spans="1:7" ht="26.25" customHeight="1" x14ac:dyDescent="0.4">
      <c r="A175" s="180">
        <v>170</v>
      </c>
      <c r="B175" s="181" t="s">
        <v>245</v>
      </c>
      <c r="C175" s="172">
        <v>0</v>
      </c>
      <c r="D175" s="177">
        <v>0</v>
      </c>
      <c r="E175" s="177">
        <v>0</v>
      </c>
      <c r="F175" s="177">
        <v>0</v>
      </c>
      <c r="G175" s="211">
        <v>0</v>
      </c>
    </row>
    <row r="176" spans="1:7" ht="26.25" customHeight="1" x14ac:dyDescent="0.4">
      <c r="A176" s="224">
        <v>171</v>
      </c>
      <c r="B176" s="225" t="s">
        <v>246</v>
      </c>
      <c r="C176" s="172">
        <v>0</v>
      </c>
      <c r="D176" s="177">
        <v>6</v>
      </c>
      <c r="E176" s="177">
        <v>10</v>
      </c>
      <c r="F176" s="177">
        <v>11</v>
      </c>
      <c r="G176" s="211">
        <v>11</v>
      </c>
    </row>
    <row r="177" spans="1:7" ht="26.25" customHeight="1" x14ac:dyDescent="0.4">
      <c r="A177" s="188">
        <v>172</v>
      </c>
      <c r="B177" s="189" t="s">
        <v>247</v>
      </c>
      <c r="C177" s="172">
        <v>0</v>
      </c>
      <c r="D177" s="177">
        <v>0</v>
      </c>
      <c r="E177" s="177">
        <v>0</v>
      </c>
      <c r="F177" s="177">
        <v>0</v>
      </c>
      <c r="G177" s="211">
        <v>0</v>
      </c>
    </row>
    <row r="178" spans="1:7" ht="26.25" customHeight="1" x14ac:dyDescent="0.4">
      <c r="A178" s="198">
        <v>173</v>
      </c>
      <c r="B178" s="199" t="s">
        <v>248</v>
      </c>
      <c r="C178" s="172">
        <v>0</v>
      </c>
      <c r="D178" s="177">
        <v>0</v>
      </c>
      <c r="E178" s="177">
        <v>0</v>
      </c>
      <c r="F178" s="177">
        <v>1</v>
      </c>
      <c r="G178" s="211">
        <v>0</v>
      </c>
    </row>
    <row r="179" spans="1:7" ht="26.25" customHeight="1" x14ac:dyDescent="0.4">
      <c r="A179" s="198">
        <v>174</v>
      </c>
      <c r="B179" s="199" t="s">
        <v>249</v>
      </c>
      <c r="C179" s="172">
        <v>0</v>
      </c>
      <c r="D179" s="177">
        <v>0</v>
      </c>
      <c r="E179" s="177">
        <v>0</v>
      </c>
      <c r="F179" s="177">
        <v>0</v>
      </c>
      <c r="G179" s="211">
        <v>0</v>
      </c>
    </row>
    <row r="180" spans="1:7" ht="26.25" customHeight="1" x14ac:dyDescent="0.4">
      <c r="A180" s="198">
        <v>175</v>
      </c>
      <c r="B180" s="199" t="s">
        <v>250</v>
      </c>
      <c r="C180" s="172">
        <v>0</v>
      </c>
      <c r="D180" s="177">
        <v>0</v>
      </c>
      <c r="E180" s="177">
        <v>0</v>
      </c>
      <c r="F180" s="177">
        <v>0</v>
      </c>
      <c r="G180" s="211">
        <v>0</v>
      </c>
    </row>
    <row r="181" spans="1:7" ht="26.25" customHeight="1" x14ac:dyDescent="0.4">
      <c r="A181" s="198">
        <v>176</v>
      </c>
      <c r="B181" s="199" t="s">
        <v>251</v>
      </c>
      <c r="C181" s="172">
        <v>0</v>
      </c>
      <c r="D181" s="177">
        <v>0</v>
      </c>
      <c r="E181" s="177">
        <v>0</v>
      </c>
      <c r="F181" s="177">
        <v>0</v>
      </c>
      <c r="G181" s="211">
        <v>0</v>
      </c>
    </row>
    <row r="182" spans="1:7" ht="26.25" customHeight="1" x14ac:dyDescent="0.4">
      <c r="A182" s="222">
        <v>177</v>
      </c>
      <c r="B182" s="223" t="s">
        <v>252</v>
      </c>
      <c r="C182" s="172">
        <v>0</v>
      </c>
      <c r="D182" s="177">
        <v>0</v>
      </c>
      <c r="E182" s="177">
        <v>0</v>
      </c>
      <c r="F182" s="177">
        <v>0</v>
      </c>
      <c r="G182" s="211">
        <v>1</v>
      </c>
    </row>
    <row r="183" spans="1:7" ht="26.25" customHeight="1" x14ac:dyDescent="0.4">
      <c r="A183" s="198">
        <v>178</v>
      </c>
      <c r="B183" s="199" t="s">
        <v>253</v>
      </c>
      <c r="C183" s="172">
        <v>0</v>
      </c>
      <c r="D183" s="177">
        <v>0</v>
      </c>
      <c r="E183" s="177">
        <v>0</v>
      </c>
      <c r="F183" s="177">
        <v>0</v>
      </c>
      <c r="G183" s="211">
        <v>0</v>
      </c>
    </row>
    <row r="184" spans="1:7" ht="26.25" customHeight="1" x14ac:dyDescent="0.4">
      <c r="A184" s="198">
        <v>179</v>
      </c>
      <c r="B184" s="199" t="s">
        <v>254</v>
      </c>
      <c r="C184" s="172">
        <v>0</v>
      </c>
      <c r="D184" s="177">
        <v>2</v>
      </c>
      <c r="E184" s="177">
        <v>2</v>
      </c>
      <c r="F184" s="177">
        <v>2</v>
      </c>
      <c r="G184" s="211">
        <v>2</v>
      </c>
    </row>
    <row r="185" spans="1:7" ht="26.25" customHeight="1" x14ac:dyDescent="0.4">
      <c r="A185" s="198">
        <v>180</v>
      </c>
      <c r="B185" s="199" t="s">
        <v>255</v>
      </c>
      <c r="C185" s="172">
        <v>0</v>
      </c>
      <c r="D185" s="177">
        <v>0</v>
      </c>
      <c r="E185" s="177">
        <v>0</v>
      </c>
      <c r="F185" s="177">
        <v>0</v>
      </c>
      <c r="G185" s="211">
        <v>0</v>
      </c>
    </row>
    <row r="186" spans="1:7" ht="26.25" customHeight="1" x14ac:dyDescent="0.4">
      <c r="A186" s="198">
        <v>181</v>
      </c>
      <c r="B186" s="199" t="s">
        <v>256</v>
      </c>
      <c r="C186" s="172">
        <v>0</v>
      </c>
      <c r="D186" s="177">
        <v>0</v>
      </c>
      <c r="E186" s="177">
        <v>1</v>
      </c>
      <c r="F186" s="177">
        <v>1</v>
      </c>
      <c r="G186" s="211">
        <v>1</v>
      </c>
    </row>
    <row r="187" spans="1:7" ht="26.25" customHeight="1" x14ac:dyDescent="0.4">
      <c r="A187" s="198">
        <v>182</v>
      </c>
      <c r="B187" s="199" t="s">
        <v>257</v>
      </c>
      <c r="C187" s="172">
        <v>0</v>
      </c>
      <c r="D187" s="177">
        <v>0</v>
      </c>
      <c r="E187" s="177">
        <v>0</v>
      </c>
      <c r="F187" s="177">
        <v>0</v>
      </c>
      <c r="G187" s="211">
        <v>0</v>
      </c>
    </row>
    <row r="188" spans="1:7" ht="26.25" customHeight="1" x14ac:dyDescent="0.4">
      <c r="A188" s="198">
        <v>183</v>
      </c>
      <c r="B188" s="199" t="s">
        <v>258</v>
      </c>
      <c r="C188" s="172">
        <v>0</v>
      </c>
      <c r="D188" s="177">
        <v>0</v>
      </c>
      <c r="E188" s="177">
        <v>0</v>
      </c>
      <c r="F188" s="177">
        <v>0</v>
      </c>
      <c r="G188" s="211">
        <v>0</v>
      </c>
    </row>
    <row r="189" spans="1:7" ht="26.25" customHeight="1" x14ac:dyDescent="0.4">
      <c r="A189" s="198">
        <v>184</v>
      </c>
      <c r="B189" s="199" t="s">
        <v>259</v>
      </c>
      <c r="C189" s="172">
        <v>0</v>
      </c>
      <c r="D189" s="177">
        <v>0</v>
      </c>
      <c r="E189" s="177">
        <v>0</v>
      </c>
      <c r="F189" s="177">
        <v>0</v>
      </c>
      <c r="G189" s="211">
        <v>0</v>
      </c>
    </row>
    <row r="190" spans="1:7" ht="26.25" customHeight="1" x14ac:dyDescent="0.4">
      <c r="A190" s="198">
        <v>185</v>
      </c>
      <c r="B190" s="199" t="s">
        <v>260</v>
      </c>
      <c r="C190" s="172">
        <v>0</v>
      </c>
      <c r="D190" s="177">
        <v>0</v>
      </c>
      <c r="E190" s="177">
        <v>0</v>
      </c>
      <c r="F190" s="177">
        <v>0</v>
      </c>
      <c r="G190" s="211">
        <v>0</v>
      </c>
    </row>
    <row r="191" spans="1:7" ht="26.25" customHeight="1" x14ac:dyDescent="0.4">
      <c r="A191" s="198">
        <v>186</v>
      </c>
      <c r="B191" s="199" t="s">
        <v>261</v>
      </c>
      <c r="C191" s="172">
        <v>0</v>
      </c>
      <c r="D191" s="177">
        <v>0</v>
      </c>
      <c r="E191" s="177">
        <v>0</v>
      </c>
      <c r="F191" s="177">
        <v>0</v>
      </c>
      <c r="G191" s="211">
        <v>0</v>
      </c>
    </row>
    <row r="192" spans="1:7" ht="26.25" customHeight="1" x14ac:dyDescent="0.4">
      <c r="A192" s="198">
        <v>187</v>
      </c>
      <c r="B192" s="199" t="s">
        <v>262</v>
      </c>
      <c r="C192" s="172">
        <v>0</v>
      </c>
      <c r="D192" s="177">
        <v>0</v>
      </c>
      <c r="E192" s="177">
        <v>0</v>
      </c>
      <c r="F192" s="177">
        <v>0</v>
      </c>
      <c r="G192" s="211">
        <v>0</v>
      </c>
    </row>
    <row r="193" spans="1:7" ht="26.25" customHeight="1" x14ac:dyDescent="0.4">
      <c r="A193" s="198">
        <v>188</v>
      </c>
      <c r="B193" s="199" t="s">
        <v>263</v>
      </c>
      <c r="C193" s="172">
        <v>0</v>
      </c>
      <c r="D193" s="177">
        <v>0</v>
      </c>
      <c r="E193" s="177">
        <v>0</v>
      </c>
      <c r="F193" s="177">
        <v>0</v>
      </c>
      <c r="G193" s="211">
        <v>0</v>
      </c>
    </row>
    <row r="194" spans="1:7" ht="26.25" customHeight="1" x14ac:dyDescent="0.4">
      <c r="A194" s="198">
        <v>189</v>
      </c>
      <c r="B194" s="199" t="s">
        <v>264</v>
      </c>
      <c r="C194" s="172">
        <v>0</v>
      </c>
      <c r="D194" s="177">
        <v>3</v>
      </c>
      <c r="E194" s="177">
        <v>3</v>
      </c>
      <c r="F194" s="177">
        <v>4</v>
      </c>
      <c r="G194" s="211">
        <v>5</v>
      </c>
    </row>
    <row r="195" spans="1:7" ht="26.25" customHeight="1" x14ac:dyDescent="0.4">
      <c r="A195" s="200">
        <v>190</v>
      </c>
      <c r="B195" s="201" t="s">
        <v>265</v>
      </c>
      <c r="C195" s="172">
        <v>0</v>
      </c>
      <c r="D195" s="177">
        <v>1</v>
      </c>
      <c r="E195" s="177">
        <v>1</v>
      </c>
      <c r="F195" s="177">
        <v>1</v>
      </c>
      <c r="G195" s="211">
        <v>1</v>
      </c>
    </row>
    <row r="196" spans="1:7" ht="26.25" customHeight="1" x14ac:dyDescent="0.4">
      <c r="A196" s="198">
        <v>191</v>
      </c>
      <c r="B196" s="199" t="s">
        <v>266</v>
      </c>
      <c r="C196" s="172">
        <v>0</v>
      </c>
      <c r="D196" s="177">
        <v>0</v>
      </c>
      <c r="E196" s="177">
        <v>2</v>
      </c>
      <c r="F196" s="177">
        <v>2</v>
      </c>
      <c r="G196" s="211">
        <v>1</v>
      </c>
    </row>
    <row r="197" spans="1:7" ht="26.25" customHeight="1" x14ac:dyDescent="0.4">
      <c r="A197" s="198">
        <v>192</v>
      </c>
      <c r="B197" s="199" t="s">
        <v>267</v>
      </c>
      <c r="C197" s="172">
        <v>0</v>
      </c>
      <c r="D197" s="177">
        <v>0</v>
      </c>
      <c r="E197" s="177">
        <v>0</v>
      </c>
      <c r="F197" s="177">
        <v>0</v>
      </c>
      <c r="G197" s="211">
        <v>0</v>
      </c>
    </row>
    <row r="198" spans="1:7" ht="26.25" customHeight="1" x14ac:dyDescent="0.4">
      <c r="A198" s="198">
        <v>193</v>
      </c>
      <c r="B198" s="199" t="s">
        <v>268</v>
      </c>
      <c r="C198" s="172">
        <v>0</v>
      </c>
      <c r="D198" s="177">
        <v>1</v>
      </c>
      <c r="E198" s="177">
        <v>2</v>
      </c>
      <c r="F198" s="177">
        <v>2</v>
      </c>
      <c r="G198" s="211">
        <v>3</v>
      </c>
    </row>
    <row r="199" spans="1:7" ht="26.25" customHeight="1" x14ac:dyDescent="0.4">
      <c r="A199" s="198">
        <v>194</v>
      </c>
      <c r="B199" s="199" t="s">
        <v>269</v>
      </c>
      <c r="C199" s="172">
        <v>0</v>
      </c>
      <c r="D199" s="177">
        <v>0</v>
      </c>
      <c r="E199" s="177">
        <v>0</v>
      </c>
      <c r="F199" s="177">
        <v>0</v>
      </c>
      <c r="G199" s="211">
        <v>0</v>
      </c>
    </row>
    <row r="200" spans="1:7" ht="26.25" customHeight="1" x14ac:dyDescent="0.4">
      <c r="A200" s="198">
        <v>195</v>
      </c>
      <c r="B200" s="199" t="s">
        <v>270</v>
      </c>
      <c r="C200" s="172">
        <v>0</v>
      </c>
      <c r="D200" s="177">
        <v>0</v>
      </c>
      <c r="E200" s="177">
        <v>0</v>
      </c>
      <c r="F200" s="177">
        <v>0</v>
      </c>
      <c r="G200" s="211">
        <v>0</v>
      </c>
    </row>
    <row r="201" spans="1:7" ht="26.25" customHeight="1" x14ac:dyDescent="0.4">
      <c r="A201" s="198">
        <v>196</v>
      </c>
      <c r="B201" s="199" t="s">
        <v>271</v>
      </c>
      <c r="C201" s="172">
        <v>0</v>
      </c>
      <c r="D201" s="177">
        <v>0</v>
      </c>
      <c r="E201" s="177">
        <v>0</v>
      </c>
      <c r="F201" s="177">
        <v>0</v>
      </c>
      <c r="G201" s="211">
        <v>0</v>
      </c>
    </row>
    <row r="202" spans="1:7" ht="26.25" customHeight="1" x14ac:dyDescent="0.4">
      <c r="A202" s="198">
        <v>197</v>
      </c>
      <c r="B202" s="199" t="s">
        <v>272</v>
      </c>
      <c r="C202" s="172">
        <v>0</v>
      </c>
      <c r="D202" s="177">
        <v>0</v>
      </c>
      <c r="E202" s="177">
        <v>0</v>
      </c>
      <c r="F202" s="177">
        <v>0</v>
      </c>
      <c r="G202" s="211">
        <v>0</v>
      </c>
    </row>
    <row r="203" spans="1:7" ht="26.25" customHeight="1" x14ac:dyDescent="0.4">
      <c r="A203" s="198">
        <v>198</v>
      </c>
      <c r="B203" s="199" t="s">
        <v>273</v>
      </c>
      <c r="C203" s="172">
        <v>0</v>
      </c>
      <c r="D203" s="177">
        <v>0</v>
      </c>
      <c r="E203" s="177">
        <v>0</v>
      </c>
      <c r="F203" s="177">
        <v>0</v>
      </c>
      <c r="G203" s="211">
        <v>0</v>
      </c>
    </row>
    <row r="204" spans="1:7" ht="26.25" customHeight="1" x14ac:dyDescent="0.4">
      <c r="A204" s="198">
        <v>199</v>
      </c>
      <c r="B204" s="199" t="s">
        <v>274</v>
      </c>
      <c r="C204" s="172">
        <v>0</v>
      </c>
      <c r="D204" s="177">
        <v>0</v>
      </c>
      <c r="E204" s="177">
        <v>0</v>
      </c>
      <c r="F204" s="177">
        <v>0</v>
      </c>
      <c r="G204" s="211">
        <v>0</v>
      </c>
    </row>
    <row r="205" spans="1:7" ht="26.25" customHeight="1" x14ac:dyDescent="0.4">
      <c r="A205" s="198">
        <v>200</v>
      </c>
      <c r="B205" s="199" t="s">
        <v>275</v>
      </c>
      <c r="C205" s="172">
        <v>0</v>
      </c>
      <c r="D205" s="177">
        <v>0</v>
      </c>
      <c r="E205" s="177">
        <v>0</v>
      </c>
      <c r="F205" s="177">
        <v>0</v>
      </c>
      <c r="G205" s="211">
        <v>1</v>
      </c>
    </row>
    <row r="206" spans="1:7" ht="26.25" customHeight="1" x14ac:dyDescent="0.4">
      <c r="A206" s="222">
        <v>201</v>
      </c>
      <c r="B206" s="223" t="s">
        <v>276</v>
      </c>
      <c r="C206" s="172">
        <v>0</v>
      </c>
      <c r="D206" s="177">
        <v>0</v>
      </c>
      <c r="E206" s="177">
        <v>2</v>
      </c>
      <c r="F206" s="177">
        <v>2</v>
      </c>
      <c r="G206" s="211">
        <v>2</v>
      </c>
    </row>
    <row r="207" spans="1:7" ht="26.25" customHeight="1" x14ac:dyDescent="0.4">
      <c r="A207" s="198">
        <v>202</v>
      </c>
      <c r="B207" s="199" t="s">
        <v>277</v>
      </c>
      <c r="C207" s="172">
        <v>0</v>
      </c>
      <c r="D207" s="177">
        <v>0</v>
      </c>
      <c r="E207" s="177">
        <v>0</v>
      </c>
      <c r="F207" s="177">
        <v>0</v>
      </c>
      <c r="G207" s="211">
        <v>0</v>
      </c>
    </row>
    <row r="208" spans="1:7" ht="26.25" customHeight="1" x14ac:dyDescent="0.4">
      <c r="A208" s="198">
        <v>203</v>
      </c>
      <c r="B208" s="199" t="s">
        <v>278</v>
      </c>
      <c r="C208" s="172">
        <v>0</v>
      </c>
      <c r="D208" s="177">
        <v>1</v>
      </c>
      <c r="E208" s="177">
        <v>3</v>
      </c>
      <c r="F208" s="177">
        <v>4</v>
      </c>
      <c r="G208" s="211">
        <v>4</v>
      </c>
    </row>
    <row r="209" spans="1:7" ht="26.25" customHeight="1" x14ac:dyDescent="0.4">
      <c r="A209" s="198">
        <v>204</v>
      </c>
      <c r="B209" s="199" t="s">
        <v>279</v>
      </c>
      <c r="C209" s="172">
        <v>0</v>
      </c>
      <c r="D209" s="177">
        <v>0</v>
      </c>
      <c r="E209" s="177">
        <v>0</v>
      </c>
      <c r="F209" s="177">
        <v>0</v>
      </c>
      <c r="G209" s="211">
        <v>0</v>
      </c>
    </row>
    <row r="210" spans="1:7" ht="26.25" customHeight="1" x14ac:dyDescent="0.4">
      <c r="A210" s="198">
        <v>205</v>
      </c>
      <c r="B210" s="199" t="s">
        <v>280</v>
      </c>
      <c r="C210" s="172">
        <v>0</v>
      </c>
      <c r="D210" s="177">
        <v>0</v>
      </c>
      <c r="E210" s="177">
        <v>0</v>
      </c>
      <c r="F210" s="177">
        <v>0</v>
      </c>
      <c r="G210" s="211">
        <v>0</v>
      </c>
    </row>
    <row r="211" spans="1:7" ht="26.25" customHeight="1" x14ac:dyDescent="0.4">
      <c r="A211" s="198">
        <v>206</v>
      </c>
      <c r="B211" s="199" t="s">
        <v>281</v>
      </c>
      <c r="C211" s="172">
        <v>0</v>
      </c>
      <c r="D211" s="177">
        <v>0</v>
      </c>
      <c r="E211" s="177">
        <v>0</v>
      </c>
      <c r="F211" s="177">
        <v>0</v>
      </c>
      <c r="G211" s="211">
        <v>0</v>
      </c>
    </row>
    <row r="212" spans="1:7" ht="26.25" customHeight="1" x14ac:dyDescent="0.4">
      <c r="A212" s="204">
        <v>207</v>
      </c>
      <c r="B212" s="205" t="s">
        <v>282</v>
      </c>
      <c r="C212" s="172">
        <v>0</v>
      </c>
      <c r="D212" s="177">
        <v>1</v>
      </c>
      <c r="E212" s="177">
        <v>1</v>
      </c>
      <c r="F212" s="177">
        <v>1</v>
      </c>
      <c r="G212" s="211">
        <v>0</v>
      </c>
    </row>
    <row r="213" spans="1:7" ht="26.25" customHeight="1" x14ac:dyDescent="0.4">
      <c r="A213" s="204">
        <v>208</v>
      </c>
      <c r="B213" s="205" t="s">
        <v>283</v>
      </c>
      <c r="C213" s="172">
        <v>0</v>
      </c>
      <c r="D213" s="177">
        <v>1</v>
      </c>
      <c r="E213" s="177">
        <v>1</v>
      </c>
      <c r="F213" s="177">
        <v>2</v>
      </c>
      <c r="G213" s="211">
        <v>3</v>
      </c>
    </row>
    <row r="214" spans="1:7" ht="26.25" customHeight="1" x14ac:dyDescent="0.4">
      <c r="A214" s="204">
        <v>209</v>
      </c>
      <c r="B214" s="205" t="s">
        <v>284</v>
      </c>
      <c r="C214" s="172">
        <v>0</v>
      </c>
      <c r="D214" s="177">
        <v>2</v>
      </c>
      <c r="E214" s="177">
        <v>6</v>
      </c>
      <c r="F214" s="177">
        <v>8</v>
      </c>
      <c r="G214" s="211">
        <v>12</v>
      </c>
    </row>
    <row r="215" spans="1:7" ht="26.25" customHeight="1" x14ac:dyDescent="0.4">
      <c r="A215" s="204">
        <v>210</v>
      </c>
      <c r="B215" s="205" t="s">
        <v>285</v>
      </c>
      <c r="C215" s="172">
        <v>0</v>
      </c>
      <c r="D215" s="177">
        <v>2</v>
      </c>
      <c r="E215" s="177">
        <v>3</v>
      </c>
      <c r="F215" s="177">
        <v>4</v>
      </c>
      <c r="G215" s="211">
        <v>7</v>
      </c>
    </row>
    <row r="216" spans="1:7" ht="26.25" customHeight="1" x14ac:dyDescent="0.4">
      <c r="A216" s="204">
        <v>211</v>
      </c>
      <c r="B216" s="205" t="s">
        <v>286</v>
      </c>
      <c r="C216" s="172">
        <v>0</v>
      </c>
      <c r="D216" s="177">
        <v>0</v>
      </c>
      <c r="E216" s="177">
        <v>0</v>
      </c>
      <c r="F216" s="177">
        <v>0</v>
      </c>
      <c r="G216" s="211">
        <v>0</v>
      </c>
    </row>
    <row r="217" spans="1:7" ht="26.25" customHeight="1" x14ac:dyDescent="0.4">
      <c r="A217" s="204">
        <v>212</v>
      </c>
      <c r="B217" s="205" t="s">
        <v>287</v>
      </c>
      <c r="C217" s="172">
        <v>0</v>
      </c>
      <c r="D217" s="177">
        <v>0</v>
      </c>
      <c r="E217" s="177">
        <v>1</v>
      </c>
      <c r="F217" s="177">
        <v>2</v>
      </c>
      <c r="G217" s="211">
        <v>1</v>
      </c>
    </row>
    <row r="218" spans="1:7" ht="26.25" customHeight="1" x14ac:dyDescent="0.4">
      <c r="A218" s="204">
        <v>213</v>
      </c>
      <c r="B218" s="205" t="s">
        <v>288</v>
      </c>
      <c r="C218" s="172">
        <v>0</v>
      </c>
      <c r="D218" s="177">
        <v>0</v>
      </c>
      <c r="E218" s="177">
        <v>1</v>
      </c>
      <c r="F218" s="177">
        <v>1</v>
      </c>
      <c r="G218" s="211">
        <v>3</v>
      </c>
    </row>
    <row r="219" spans="1:7" ht="26.25" customHeight="1" x14ac:dyDescent="0.4">
      <c r="A219" s="204">
        <v>214</v>
      </c>
      <c r="B219" s="205" t="s">
        <v>289</v>
      </c>
      <c r="C219" s="172">
        <v>0</v>
      </c>
      <c r="D219" s="177">
        <v>1</v>
      </c>
      <c r="E219" s="177">
        <v>1</v>
      </c>
      <c r="F219" s="177">
        <v>1</v>
      </c>
      <c r="G219" s="211">
        <v>1</v>
      </c>
    </row>
    <row r="220" spans="1:7" ht="26.25" customHeight="1" x14ac:dyDescent="0.4">
      <c r="A220" s="204">
        <v>215</v>
      </c>
      <c r="B220" s="205" t="s">
        <v>290</v>
      </c>
      <c r="C220" s="172">
        <v>0</v>
      </c>
      <c r="D220" s="177">
        <v>10</v>
      </c>
      <c r="E220" s="177">
        <v>11</v>
      </c>
      <c r="F220" s="177">
        <v>13</v>
      </c>
      <c r="G220" s="211">
        <v>13</v>
      </c>
    </row>
    <row r="221" spans="1:7" ht="26.25" customHeight="1" x14ac:dyDescent="0.4">
      <c r="A221" s="204">
        <v>216</v>
      </c>
      <c r="B221" s="205" t="s">
        <v>291</v>
      </c>
      <c r="C221" s="172">
        <v>0</v>
      </c>
      <c r="D221" s="177">
        <v>2</v>
      </c>
      <c r="E221" s="177">
        <v>4</v>
      </c>
      <c r="F221" s="177">
        <v>3</v>
      </c>
      <c r="G221" s="211">
        <v>5</v>
      </c>
    </row>
    <row r="222" spans="1:7" ht="26.25" customHeight="1" x14ac:dyDescent="0.4">
      <c r="A222" s="204">
        <v>217</v>
      </c>
      <c r="B222" s="205" t="s">
        <v>292</v>
      </c>
      <c r="C222" s="172">
        <v>0</v>
      </c>
      <c r="D222" s="177">
        <v>1</v>
      </c>
      <c r="E222" s="177">
        <v>1</v>
      </c>
      <c r="F222" s="177">
        <v>3</v>
      </c>
      <c r="G222" s="211">
        <v>3</v>
      </c>
    </row>
    <row r="223" spans="1:7" ht="26.25" customHeight="1" x14ac:dyDescent="0.4">
      <c r="A223" s="186">
        <v>218</v>
      </c>
      <c r="B223" s="187" t="s">
        <v>293</v>
      </c>
      <c r="C223" s="172">
        <v>0</v>
      </c>
      <c r="D223" s="177">
        <v>1</v>
      </c>
      <c r="E223" s="177">
        <v>1</v>
      </c>
      <c r="F223" s="177">
        <v>1</v>
      </c>
      <c r="G223" s="211">
        <v>1</v>
      </c>
    </row>
    <row r="224" spans="1:7" ht="26.25" customHeight="1" x14ac:dyDescent="0.4">
      <c r="A224" s="186">
        <v>219</v>
      </c>
      <c r="B224" s="187" t="s">
        <v>294</v>
      </c>
      <c r="C224" s="172">
        <v>0</v>
      </c>
      <c r="D224" s="177">
        <v>0</v>
      </c>
      <c r="E224" s="177">
        <v>0</v>
      </c>
      <c r="F224" s="177">
        <v>0</v>
      </c>
      <c r="G224" s="211">
        <v>0</v>
      </c>
    </row>
    <row r="225" spans="1:7" ht="26.25" customHeight="1" x14ac:dyDescent="0.4">
      <c r="A225" s="186">
        <v>220</v>
      </c>
      <c r="B225" s="187" t="s">
        <v>295</v>
      </c>
      <c r="C225" s="172">
        <v>0</v>
      </c>
      <c r="D225" s="177">
        <v>2</v>
      </c>
      <c r="E225" s="177">
        <v>3</v>
      </c>
      <c r="F225" s="177">
        <v>13</v>
      </c>
      <c r="G225" s="211">
        <v>21</v>
      </c>
    </row>
    <row r="226" spans="1:7" ht="26.25" customHeight="1" x14ac:dyDescent="0.4">
      <c r="A226" s="186">
        <v>221</v>
      </c>
      <c r="B226" s="187" t="s">
        <v>296</v>
      </c>
      <c r="C226" s="172">
        <v>0</v>
      </c>
      <c r="D226" s="177">
        <v>1</v>
      </c>
      <c r="E226" s="177">
        <v>3</v>
      </c>
      <c r="F226" s="177">
        <v>5</v>
      </c>
      <c r="G226" s="211">
        <v>6</v>
      </c>
    </row>
    <row r="227" spans="1:7" ht="26.25" customHeight="1" x14ac:dyDescent="0.4">
      <c r="A227" s="186">
        <v>222</v>
      </c>
      <c r="B227" s="187" t="s">
        <v>297</v>
      </c>
      <c r="C227" s="172">
        <v>0</v>
      </c>
      <c r="D227" s="177">
        <v>53</v>
      </c>
      <c r="E227" s="177">
        <v>102</v>
      </c>
      <c r="F227" s="177">
        <v>138</v>
      </c>
      <c r="G227" s="211">
        <v>155</v>
      </c>
    </row>
    <row r="228" spans="1:7" ht="26.25" customHeight="1" x14ac:dyDescent="0.4">
      <c r="A228" s="186">
        <v>223</v>
      </c>
      <c r="B228" s="187" t="s">
        <v>298</v>
      </c>
      <c r="C228" s="172">
        <v>0</v>
      </c>
      <c r="D228" s="177">
        <v>1</v>
      </c>
      <c r="E228" s="177">
        <v>1</v>
      </c>
      <c r="F228" s="177">
        <v>3</v>
      </c>
      <c r="G228" s="211">
        <v>3</v>
      </c>
    </row>
    <row r="229" spans="1:7" ht="26.25" customHeight="1" x14ac:dyDescent="0.4">
      <c r="A229" s="186">
        <v>224</v>
      </c>
      <c r="B229" s="187" t="s">
        <v>299</v>
      </c>
      <c r="C229" s="172">
        <v>0</v>
      </c>
      <c r="D229" s="177">
        <v>1</v>
      </c>
      <c r="E229" s="177">
        <v>3</v>
      </c>
      <c r="F229" s="177">
        <v>11</v>
      </c>
      <c r="G229" s="211">
        <v>13</v>
      </c>
    </row>
    <row r="230" spans="1:7" ht="26.25" customHeight="1" x14ac:dyDescent="0.4">
      <c r="A230" s="186">
        <v>225</v>
      </c>
      <c r="B230" s="187" t="s">
        <v>300</v>
      </c>
      <c r="C230" s="172">
        <v>0</v>
      </c>
      <c r="D230" s="177">
        <v>0</v>
      </c>
      <c r="E230" s="177">
        <v>0</v>
      </c>
      <c r="F230" s="177">
        <v>0</v>
      </c>
      <c r="G230" s="211">
        <v>0</v>
      </c>
    </row>
    <row r="231" spans="1:7" ht="26.25" customHeight="1" x14ac:dyDescent="0.4">
      <c r="A231" s="186">
        <v>226</v>
      </c>
      <c r="B231" s="187" t="s">
        <v>301</v>
      </c>
      <c r="C231" s="172">
        <v>0</v>
      </c>
      <c r="D231" s="177">
        <v>6</v>
      </c>
      <c r="E231" s="177">
        <v>6</v>
      </c>
      <c r="F231" s="177">
        <v>7</v>
      </c>
      <c r="G231" s="211">
        <v>11</v>
      </c>
    </row>
    <row r="232" spans="1:7" ht="26.25" customHeight="1" x14ac:dyDescent="0.4">
      <c r="A232" s="198">
        <v>227</v>
      </c>
      <c r="B232" s="199" t="s">
        <v>302</v>
      </c>
      <c r="C232" s="172">
        <v>0</v>
      </c>
      <c r="D232" s="177">
        <v>2</v>
      </c>
      <c r="E232" s="177">
        <v>5</v>
      </c>
      <c r="F232" s="177">
        <v>8</v>
      </c>
      <c r="G232" s="211">
        <v>8</v>
      </c>
    </row>
    <row r="233" spans="1:7" ht="26.25" customHeight="1" x14ac:dyDescent="0.4">
      <c r="A233" s="192">
        <v>228</v>
      </c>
      <c r="B233" s="193" t="s">
        <v>303</v>
      </c>
      <c r="C233" s="172">
        <v>0</v>
      </c>
      <c r="D233" s="177">
        <v>0</v>
      </c>
      <c r="E233" s="177">
        <v>1</v>
      </c>
      <c r="F233" s="177">
        <v>0</v>
      </c>
      <c r="G233" s="211">
        <v>0</v>
      </c>
    </row>
    <row r="234" spans="1:7" ht="26.25" customHeight="1" x14ac:dyDescent="0.4">
      <c r="A234" s="192">
        <v>229</v>
      </c>
      <c r="B234" s="193" t="s">
        <v>304</v>
      </c>
      <c r="C234" s="172">
        <v>0</v>
      </c>
      <c r="D234" s="177">
        <v>0</v>
      </c>
      <c r="E234" s="177">
        <v>0</v>
      </c>
      <c r="F234" s="177">
        <v>0</v>
      </c>
      <c r="G234" s="211">
        <v>0</v>
      </c>
    </row>
    <row r="235" spans="1:7" ht="26.25" customHeight="1" x14ac:dyDescent="0.4">
      <c r="A235" s="192">
        <v>230</v>
      </c>
      <c r="B235" s="193" t="s">
        <v>305</v>
      </c>
      <c r="C235" s="172">
        <v>0</v>
      </c>
      <c r="D235" s="177">
        <v>0</v>
      </c>
      <c r="E235" s="177">
        <v>0</v>
      </c>
      <c r="F235" s="177">
        <v>0</v>
      </c>
      <c r="G235" s="211">
        <v>0</v>
      </c>
    </row>
    <row r="236" spans="1:7" ht="26.25" customHeight="1" x14ac:dyDescent="0.4">
      <c r="A236" s="192">
        <v>231</v>
      </c>
      <c r="B236" s="193" t="s">
        <v>306</v>
      </c>
      <c r="C236" s="172">
        <v>0</v>
      </c>
      <c r="D236" s="177">
        <v>0</v>
      </c>
      <c r="E236" s="177">
        <v>0</v>
      </c>
      <c r="F236" s="177">
        <v>0</v>
      </c>
      <c r="G236" s="211">
        <v>0</v>
      </c>
    </row>
    <row r="237" spans="1:7" ht="26.25" customHeight="1" x14ac:dyDescent="0.4">
      <c r="A237" s="198">
        <v>232</v>
      </c>
      <c r="B237" s="199" t="s">
        <v>307</v>
      </c>
      <c r="C237" s="172">
        <v>0</v>
      </c>
      <c r="D237" s="177">
        <v>0</v>
      </c>
      <c r="E237" s="177">
        <v>1</v>
      </c>
      <c r="F237" s="177">
        <v>1</v>
      </c>
      <c r="G237" s="211">
        <v>1</v>
      </c>
    </row>
    <row r="238" spans="1:7" ht="26.25" customHeight="1" x14ac:dyDescent="0.4">
      <c r="A238" s="190">
        <v>233</v>
      </c>
      <c r="B238" s="191" t="s">
        <v>308</v>
      </c>
      <c r="C238" s="172">
        <v>0</v>
      </c>
      <c r="D238" s="177">
        <v>0</v>
      </c>
      <c r="E238" s="177">
        <v>0</v>
      </c>
      <c r="F238" s="177">
        <v>0</v>
      </c>
      <c r="G238" s="211">
        <v>0</v>
      </c>
    </row>
    <row r="239" spans="1:7" ht="26.25" customHeight="1" x14ac:dyDescent="0.4">
      <c r="A239" s="224">
        <v>234</v>
      </c>
      <c r="B239" s="225" t="s">
        <v>309</v>
      </c>
      <c r="C239" s="172">
        <v>0</v>
      </c>
      <c r="D239" s="177">
        <v>0</v>
      </c>
      <c r="E239" s="177">
        <v>0</v>
      </c>
      <c r="F239" s="177">
        <v>0</v>
      </c>
      <c r="G239" s="211">
        <v>0</v>
      </c>
    </row>
    <row r="240" spans="1:7" ht="26.25" customHeight="1" x14ac:dyDescent="0.4">
      <c r="A240" s="190">
        <v>235</v>
      </c>
      <c r="B240" s="191" t="s">
        <v>310</v>
      </c>
      <c r="C240" s="172">
        <v>0</v>
      </c>
      <c r="D240" s="177">
        <v>1</v>
      </c>
      <c r="E240" s="177">
        <v>5</v>
      </c>
      <c r="F240" s="177">
        <v>7</v>
      </c>
      <c r="G240" s="211">
        <v>7</v>
      </c>
    </row>
    <row r="241" spans="1:7" ht="26.25" customHeight="1" x14ac:dyDescent="0.4">
      <c r="A241" s="190">
        <v>236</v>
      </c>
      <c r="B241" s="191" t="s">
        <v>311</v>
      </c>
      <c r="C241" s="172">
        <v>0</v>
      </c>
      <c r="D241" s="177">
        <v>1</v>
      </c>
      <c r="E241" s="177">
        <v>1</v>
      </c>
      <c r="F241" s="177">
        <v>3</v>
      </c>
      <c r="G241" s="211">
        <v>4</v>
      </c>
    </row>
    <row r="242" spans="1:7" ht="26.25" customHeight="1" x14ac:dyDescent="0.4">
      <c r="A242" s="190">
        <v>237</v>
      </c>
      <c r="B242" s="191" t="s">
        <v>312</v>
      </c>
      <c r="C242" s="172">
        <v>0</v>
      </c>
      <c r="D242" s="177">
        <v>0</v>
      </c>
      <c r="E242" s="177">
        <v>0</v>
      </c>
      <c r="F242" s="177">
        <v>0</v>
      </c>
      <c r="G242" s="211">
        <v>0</v>
      </c>
    </row>
    <row r="243" spans="1:7" ht="26.25" customHeight="1" x14ac:dyDescent="0.4">
      <c r="A243" s="188">
        <v>238</v>
      </c>
      <c r="B243" s="189" t="s">
        <v>313</v>
      </c>
      <c r="C243" s="172">
        <v>0</v>
      </c>
      <c r="D243" s="177">
        <v>1</v>
      </c>
      <c r="E243" s="177">
        <v>1</v>
      </c>
      <c r="F243" s="177">
        <v>3</v>
      </c>
      <c r="G243" s="211">
        <v>4</v>
      </c>
    </row>
    <row r="244" spans="1:7" ht="26.25" customHeight="1" x14ac:dyDescent="0.4">
      <c r="A244" s="190">
        <v>239</v>
      </c>
      <c r="B244" s="191" t="s">
        <v>314</v>
      </c>
      <c r="C244" s="172">
        <v>0</v>
      </c>
      <c r="D244" s="177">
        <v>1</v>
      </c>
      <c r="E244" s="177">
        <v>1</v>
      </c>
      <c r="F244" s="177">
        <v>1</v>
      </c>
      <c r="G244" s="211">
        <v>1</v>
      </c>
    </row>
    <row r="245" spans="1:7" ht="26.25" customHeight="1" x14ac:dyDescent="0.4">
      <c r="A245" s="224">
        <v>240</v>
      </c>
      <c r="B245" s="225" t="s">
        <v>315</v>
      </c>
      <c r="C245" s="172">
        <v>0</v>
      </c>
      <c r="D245" s="177">
        <v>1</v>
      </c>
      <c r="E245" s="177">
        <v>1</v>
      </c>
      <c r="F245" s="177">
        <v>3</v>
      </c>
      <c r="G245" s="211">
        <v>3</v>
      </c>
    </row>
    <row r="246" spans="1:7" ht="26.25" customHeight="1" x14ac:dyDescent="0.4">
      <c r="A246" s="224">
        <v>241</v>
      </c>
      <c r="B246" s="225" t="s">
        <v>316</v>
      </c>
      <c r="C246" s="172">
        <v>0</v>
      </c>
      <c r="D246" s="177">
        <v>0</v>
      </c>
      <c r="E246" s="177">
        <v>0</v>
      </c>
      <c r="F246" s="177">
        <v>0</v>
      </c>
      <c r="G246" s="211">
        <v>0</v>
      </c>
    </row>
    <row r="247" spans="1:7" ht="26.25" customHeight="1" x14ac:dyDescent="0.4">
      <c r="A247" s="224">
        <v>242</v>
      </c>
      <c r="B247" s="225" t="s">
        <v>317</v>
      </c>
      <c r="C247" s="172">
        <v>0</v>
      </c>
      <c r="D247" s="177">
        <v>0</v>
      </c>
      <c r="E247" s="177">
        <v>0</v>
      </c>
      <c r="F247" s="177">
        <v>0</v>
      </c>
      <c r="G247" s="211">
        <v>0</v>
      </c>
    </row>
    <row r="248" spans="1:7" ht="26.25" customHeight="1" x14ac:dyDescent="0.4">
      <c r="A248" s="224">
        <v>243</v>
      </c>
      <c r="B248" s="225" t="s">
        <v>318</v>
      </c>
      <c r="C248" s="172">
        <v>0</v>
      </c>
      <c r="D248" s="177">
        <v>0</v>
      </c>
      <c r="E248" s="177">
        <v>0</v>
      </c>
      <c r="F248" s="177">
        <v>0</v>
      </c>
      <c r="G248" s="211">
        <v>0</v>
      </c>
    </row>
    <row r="249" spans="1:7" ht="26.25" customHeight="1" x14ac:dyDescent="0.4">
      <c r="A249" s="224">
        <v>244</v>
      </c>
      <c r="B249" s="225" t="s">
        <v>319</v>
      </c>
      <c r="C249" s="172">
        <v>0</v>
      </c>
      <c r="D249" s="177">
        <v>0</v>
      </c>
      <c r="E249" s="177">
        <v>0</v>
      </c>
      <c r="F249" s="177">
        <v>0</v>
      </c>
      <c r="G249" s="211">
        <v>0</v>
      </c>
    </row>
    <row r="250" spans="1:7" ht="26.25" customHeight="1" x14ac:dyDescent="0.4">
      <c r="A250" s="224">
        <v>245</v>
      </c>
      <c r="B250" s="225" t="s">
        <v>320</v>
      </c>
      <c r="C250" s="172">
        <v>0</v>
      </c>
      <c r="D250" s="177">
        <v>0</v>
      </c>
      <c r="E250" s="177">
        <v>0</v>
      </c>
      <c r="F250" s="177">
        <v>0</v>
      </c>
      <c r="G250" s="211">
        <v>0</v>
      </c>
    </row>
    <row r="251" spans="1:7" ht="26.25" customHeight="1" x14ac:dyDescent="0.4">
      <c r="A251" s="224">
        <v>246</v>
      </c>
      <c r="B251" s="225" t="s">
        <v>321</v>
      </c>
      <c r="C251" s="172">
        <v>0</v>
      </c>
      <c r="D251" s="177">
        <v>0</v>
      </c>
      <c r="E251" s="177">
        <v>0</v>
      </c>
      <c r="F251" s="177">
        <v>0</v>
      </c>
      <c r="G251" s="211">
        <v>0</v>
      </c>
    </row>
    <row r="252" spans="1:7" ht="26.25" customHeight="1" x14ac:dyDescent="0.4">
      <c r="A252" s="224">
        <v>247</v>
      </c>
      <c r="B252" s="225" t="s">
        <v>322</v>
      </c>
      <c r="C252" s="172">
        <v>0</v>
      </c>
      <c r="D252" s="177">
        <v>0</v>
      </c>
      <c r="E252" s="177">
        <v>0</v>
      </c>
      <c r="F252" s="177">
        <v>0</v>
      </c>
      <c r="G252" s="211">
        <v>0</v>
      </c>
    </row>
    <row r="253" spans="1:7" ht="26.25" customHeight="1" x14ac:dyDescent="0.4">
      <c r="A253" s="224">
        <v>248</v>
      </c>
      <c r="B253" s="225" t="s">
        <v>323</v>
      </c>
      <c r="C253" s="172">
        <v>0</v>
      </c>
      <c r="D253" s="177">
        <v>0</v>
      </c>
      <c r="E253" s="177">
        <v>0</v>
      </c>
      <c r="F253" s="177">
        <v>0</v>
      </c>
      <c r="G253" s="211">
        <v>0</v>
      </c>
    </row>
    <row r="254" spans="1:7" ht="26.25" customHeight="1" x14ac:dyDescent="0.4">
      <c r="A254" s="224">
        <v>249</v>
      </c>
      <c r="B254" s="225" t="s">
        <v>324</v>
      </c>
      <c r="C254" s="172">
        <v>0</v>
      </c>
      <c r="D254" s="177">
        <v>0</v>
      </c>
      <c r="E254" s="177">
        <v>0</v>
      </c>
      <c r="F254" s="177">
        <v>0</v>
      </c>
      <c r="G254" s="211">
        <v>0</v>
      </c>
    </row>
    <row r="255" spans="1:7" ht="26.25" customHeight="1" x14ac:dyDescent="0.4">
      <c r="A255" s="224">
        <v>250</v>
      </c>
      <c r="B255" s="225" t="s">
        <v>325</v>
      </c>
      <c r="C255" s="172">
        <v>0</v>
      </c>
      <c r="D255" s="177">
        <v>0</v>
      </c>
      <c r="E255" s="177">
        <v>1</v>
      </c>
      <c r="F255" s="177">
        <v>1</v>
      </c>
      <c r="G255" s="211">
        <v>1</v>
      </c>
    </row>
    <row r="256" spans="1:7" ht="26.25" customHeight="1" x14ac:dyDescent="0.4">
      <c r="A256" s="224">
        <v>251</v>
      </c>
      <c r="B256" s="225" t="s">
        <v>326</v>
      </c>
      <c r="C256" s="172">
        <v>0</v>
      </c>
      <c r="D256" s="177">
        <v>1</v>
      </c>
      <c r="E256" s="177">
        <v>1</v>
      </c>
      <c r="F256" s="177">
        <v>2</v>
      </c>
      <c r="G256" s="211">
        <v>2</v>
      </c>
    </row>
    <row r="257" spans="1:7" ht="26.25" customHeight="1" x14ac:dyDescent="0.4">
      <c r="A257" s="224">
        <v>252</v>
      </c>
      <c r="B257" s="225" t="s">
        <v>327</v>
      </c>
      <c r="C257" s="172">
        <v>0</v>
      </c>
      <c r="D257" s="177">
        <v>0</v>
      </c>
      <c r="E257" s="177">
        <v>0</v>
      </c>
      <c r="F257" s="177">
        <v>0</v>
      </c>
      <c r="G257" s="211">
        <v>0</v>
      </c>
    </row>
    <row r="258" spans="1:7" ht="26.25" customHeight="1" x14ac:dyDescent="0.4">
      <c r="A258" s="224">
        <v>253</v>
      </c>
      <c r="B258" s="225" t="s">
        <v>426</v>
      </c>
      <c r="C258" s="172">
        <v>0</v>
      </c>
      <c r="D258" s="177">
        <v>0</v>
      </c>
      <c r="E258" s="177">
        <v>0</v>
      </c>
      <c r="F258" s="177">
        <v>0</v>
      </c>
      <c r="G258" s="211">
        <v>0</v>
      </c>
    </row>
    <row r="259" spans="1:7" ht="26.25" customHeight="1" x14ac:dyDescent="0.4">
      <c r="A259" s="224">
        <v>254</v>
      </c>
      <c r="B259" s="225" t="s">
        <v>329</v>
      </c>
      <c r="C259" s="172">
        <v>0</v>
      </c>
      <c r="D259" s="177">
        <v>1</v>
      </c>
      <c r="E259" s="177">
        <v>1</v>
      </c>
      <c r="F259" s="177">
        <v>1</v>
      </c>
      <c r="G259" s="211">
        <v>1</v>
      </c>
    </row>
    <row r="260" spans="1:7" ht="26.25" customHeight="1" x14ac:dyDescent="0.4">
      <c r="A260" s="224">
        <v>255</v>
      </c>
      <c r="B260" s="225" t="s">
        <v>330</v>
      </c>
      <c r="C260" s="172">
        <v>0</v>
      </c>
      <c r="D260" s="177">
        <v>0</v>
      </c>
      <c r="E260" s="177">
        <v>0</v>
      </c>
      <c r="F260" s="177">
        <v>0</v>
      </c>
      <c r="G260" s="211">
        <v>0</v>
      </c>
    </row>
    <row r="261" spans="1:7" ht="26.25" customHeight="1" x14ac:dyDescent="0.4">
      <c r="A261" s="224">
        <v>256</v>
      </c>
      <c r="B261" s="225" t="s">
        <v>331</v>
      </c>
      <c r="C261" s="172">
        <v>0</v>
      </c>
      <c r="D261" s="177">
        <v>0</v>
      </c>
      <c r="E261" s="177">
        <v>0</v>
      </c>
      <c r="F261" s="177">
        <v>1</v>
      </c>
      <c r="G261" s="211">
        <v>1</v>
      </c>
    </row>
    <row r="262" spans="1:7" ht="26.25" customHeight="1" x14ac:dyDescent="0.4">
      <c r="A262" s="224">
        <v>257</v>
      </c>
      <c r="B262" s="225" t="s">
        <v>332</v>
      </c>
      <c r="C262" s="172">
        <v>0</v>
      </c>
      <c r="D262" s="177">
        <v>0</v>
      </c>
      <c r="E262" s="177">
        <v>2</v>
      </c>
      <c r="F262" s="177">
        <v>2</v>
      </c>
      <c r="G262" s="211">
        <v>2</v>
      </c>
    </row>
    <row r="263" spans="1:7" ht="26.25" customHeight="1" x14ac:dyDescent="0.4">
      <c r="A263" s="224">
        <v>258</v>
      </c>
      <c r="B263" s="225" t="s">
        <v>333</v>
      </c>
      <c r="C263" s="172">
        <v>0</v>
      </c>
      <c r="D263" s="177">
        <v>0</v>
      </c>
      <c r="E263" s="177">
        <v>0</v>
      </c>
      <c r="F263" s="177">
        <v>0</v>
      </c>
      <c r="G263" s="211">
        <v>0</v>
      </c>
    </row>
    <row r="264" spans="1:7" ht="26.25" customHeight="1" x14ac:dyDescent="0.4">
      <c r="A264" s="224">
        <v>259</v>
      </c>
      <c r="B264" s="225" t="s">
        <v>334</v>
      </c>
      <c r="C264" s="172">
        <v>0</v>
      </c>
      <c r="D264" s="177">
        <v>0</v>
      </c>
      <c r="E264" s="177">
        <v>0</v>
      </c>
      <c r="F264" s="177">
        <v>0</v>
      </c>
      <c r="G264" s="211">
        <v>0</v>
      </c>
    </row>
    <row r="265" spans="1:7" ht="26.25" customHeight="1" x14ac:dyDescent="0.4">
      <c r="A265" s="224">
        <v>260</v>
      </c>
      <c r="B265" s="225" t="s">
        <v>335</v>
      </c>
      <c r="C265" s="172">
        <v>0</v>
      </c>
      <c r="D265" s="177">
        <v>0</v>
      </c>
      <c r="E265" s="177">
        <v>0</v>
      </c>
      <c r="F265" s="177">
        <v>0</v>
      </c>
      <c r="G265" s="211">
        <v>0</v>
      </c>
    </row>
    <row r="266" spans="1:7" ht="26.25" customHeight="1" x14ac:dyDescent="0.4">
      <c r="A266" s="224">
        <v>261</v>
      </c>
      <c r="B266" s="225" t="s">
        <v>336</v>
      </c>
      <c r="C266" s="172">
        <v>0</v>
      </c>
      <c r="D266" s="177">
        <v>0</v>
      </c>
      <c r="E266" s="177">
        <v>0</v>
      </c>
      <c r="F266" s="177">
        <v>0</v>
      </c>
      <c r="G266" s="211">
        <v>0</v>
      </c>
    </row>
    <row r="267" spans="1:7" ht="26.25" customHeight="1" x14ac:dyDescent="0.4">
      <c r="A267" s="224">
        <v>262</v>
      </c>
      <c r="B267" s="225" t="s">
        <v>337</v>
      </c>
      <c r="C267" s="172">
        <v>0</v>
      </c>
      <c r="D267" s="177">
        <v>0</v>
      </c>
      <c r="E267" s="177">
        <v>0</v>
      </c>
      <c r="F267" s="177">
        <v>0</v>
      </c>
      <c r="G267" s="211">
        <v>0</v>
      </c>
    </row>
    <row r="268" spans="1:7" ht="26.25" customHeight="1" x14ac:dyDescent="0.4">
      <c r="A268" s="224">
        <v>263</v>
      </c>
      <c r="B268" s="225" t="s">
        <v>338</v>
      </c>
      <c r="C268" s="172">
        <v>0</v>
      </c>
      <c r="D268" s="177">
        <v>0</v>
      </c>
      <c r="E268" s="177">
        <v>0</v>
      </c>
      <c r="F268" s="177">
        <v>0</v>
      </c>
      <c r="G268" s="211">
        <v>0</v>
      </c>
    </row>
    <row r="269" spans="1:7" ht="26.25" customHeight="1" x14ac:dyDescent="0.4">
      <c r="A269" s="224">
        <v>264</v>
      </c>
      <c r="B269" s="225" t="s">
        <v>339</v>
      </c>
      <c r="C269" s="172">
        <v>0</v>
      </c>
      <c r="D269" s="177">
        <v>0</v>
      </c>
      <c r="E269" s="177">
        <v>0</v>
      </c>
      <c r="F269" s="177">
        <v>0</v>
      </c>
      <c r="G269" s="211">
        <v>0</v>
      </c>
    </row>
    <row r="270" spans="1:7" ht="26.25" customHeight="1" x14ac:dyDescent="0.4">
      <c r="A270" s="224">
        <v>265</v>
      </c>
      <c r="B270" s="225" t="s">
        <v>340</v>
      </c>
      <c r="C270" s="172">
        <v>0</v>
      </c>
      <c r="D270" s="177">
        <v>0</v>
      </c>
      <c r="E270" s="177">
        <v>1</v>
      </c>
      <c r="F270" s="177">
        <v>1</v>
      </c>
      <c r="G270" s="211">
        <v>1</v>
      </c>
    </row>
    <row r="271" spans="1:7" ht="26.25" customHeight="1" x14ac:dyDescent="0.4">
      <c r="A271" s="182">
        <v>266</v>
      </c>
      <c r="B271" s="183" t="s">
        <v>341</v>
      </c>
      <c r="C271" s="172">
        <v>0</v>
      </c>
      <c r="D271" s="177">
        <v>0</v>
      </c>
      <c r="E271" s="177">
        <v>1</v>
      </c>
      <c r="F271" s="177">
        <v>1</v>
      </c>
      <c r="G271" s="211">
        <v>1</v>
      </c>
    </row>
    <row r="272" spans="1:7" ht="26.25" customHeight="1" x14ac:dyDescent="0.4">
      <c r="A272" s="182">
        <v>267</v>
      </c>
      <c r="B272" s="183" t="s">
        <v>342</v>
      </c>
      <c r="C272" s="172">
        <v>0</v>
      </c>
      <c r="D272" s="177">
        <v>0</v>
      </c>
      <c r="E272" s="177">
        <v>0</v>
      </c>
      <c r="F272" s="177">
        <v>0</v>
      </c>
      <c r="G272" s="211">
        <v>0</v>
      </c>
    </row>
    <row r="273" spans="1:7" ht="26.25" customHeight="1" x14ac:dyDescent="0.4">
      <c r="A273" s="182">
        <v>268</v>
      </c>
      <c r="B273" s="183" t="s">
        <v>343</v>
      </c>
      <c r="C273" s="172">
        <v>0</v>
      </c>
      <c r="D273" s="177">
        <v>0</v>
      </c>
      <c r="E273" s="177">
        <v>0</v>
      </c>
      <c r="F273" s="177">
        <v>0</v>
      </c>
      <c r="G273" s="211">
        <v>0</v>
      </c>
    </row>
    <row r="274" spans="1:7" ht="26.25" customHeight="1" x14ac:dyDescent="0.4">
      <c r="A274" s="182">
        <v>269</v>
      </c>
      <c r="B274" s="183" t="s">
        <v>344</v>
      </c>
      <c r="C274" s="172">
        <v>0</v>
      </c>
      <c r="D274" s="177">
        <v>0</v>
      </c>
      <c r="E274" s="177">
        <v>0</v>
      </c>
      <c r="F274" s="177">
        <v>0</v>
      </c>
      <c r="G274" s="211">
        <v>0</v>
      </c>
    </row>
    <row r="275" spans="1:7" ht="26.25" customHeight="1" x14ac:dyDescent="0.4">
      <c r="A275" s="188">
        <v>270</v>
      </c>
      <c r="B275" s="189" t="s">
        <v>345</v>
      </c>
      <c r="C275" s="172">
        <v>0</v>
      </c>
      <c r="D275" s="177">
        <v>0</v>
      </c>
      <c r="E275" s="177">
        <v>0</v>
      </c>
      <c r="F275" s="177">
        <v>0</v>
      </c>
      <c r="G275" s="211">
        <v>0</v>
      </c>
    </row>
    <row r="276" spans="1:7" ht="26.25" customHeight="1" x14ac:dyDescent="0.4">
      <c r="A276" s="188">
        <v>271</v>
      </c>
      <c r="B276" s="189" t="s">
        <v>346</v>
      </c>
      <c r="C276" s="172">
        <v>0</v>
      </c>
      <c r="D276" s="173">
        <v>21</v>
      </c>
      <c r="E276" s="173">
        <v>22</v>
      </c>
      <c r="F276" s="173">
        <v>30</v>
      </c>
      <c r="G276" s="209">
        <v>40</v>
      </c>
    </row>
    <row r="277" spans="1:7" ht="26.25" customHeight="1" x14ac:dyDescent="0.4">
      <c r="A277" s="188">
        <v>272</v>
      </c>
      <c r="B277" s="189" t="s">
        <v>347</v>
      </c>
      <c r="C277" s="172">
        <v>0</v>
      </c>
      <c r="D277" s="177">
        <v>0</v>
      </c>
      <c r="E277" s="177">
        <v>0</v>
      </c>
      <c r="F277" s="177">
        <v>0</v>
      </c>
      <c r="G277" s="211">
        <v>1</v>
      </c>
    </row>
    <row r="278" spans="1:7" ht="26.25" customHeight="1" x14ac:dyDescent="0.4">
      <c r="A278" s="188">
        <v>273</v>
      </c>
      <c r="B278" s="189" t="s">
        <v>348</v>
      </c>
      <c r="C278" s="172">
        <v>0</v>
      </c>
      <c r="D278" s="177">
        <v>0</v>
      </c>
      <c r="E278" s="177">
        <v>0</v>
      </c>
      <c r="F278" s="177">
        <v>0</v>
      </c>
      <c r="G278" s="211">
        <v>1</v>
      </c>
    </row>
    <row r="279" spans="1:7" ht="26.25" customHeight="1" x14ac:dyDescent="0.4">
      <c r="A279" s="188">
        <v>274</v>
      </c>
      <c r="B279" s="189" t="s">
        <v>349</v>
      </c>
      <c r="C279" s="172">
        <v>0</v>
      </c>
      <c r="D279" s="177">
        <v>0</v>
      </c>
      <c r="E279" s="177">
        <v>0</v>
      </c>
      <c r="F279" s="177">
        <v>0</v>
      </c>
      <c r="G279" s="211">
        <v>0</v>
      </c>
    </row>
    <row r="280" spans="1:7" ht="26.25" customHeight="1" x14ac:dyDescent="0.4">
      <c r="A280" s="188">
        <v>275</v>
      </c>
      <c r="B280" s="189" t="s">
        <v>350</v>
      </c>
      <c r="C280" s="172">
        <v>0</v>
      </c>
      <c r="D280" s="177">
        <v>0</v>
      </c>
      <c r="E280" s="177">
        <v>0</v>
      </c>
      <c r="F280" s="177">
        <v>0</v>
      </c>
      <c r="G280" s="211">
        <v>1</v>
      </c>
    </row>
    <row r="281" spans="1:7" ht="26.25" customHeight="1" x14ac:dyDescent="0.4">
      <c r="A281" s="188">
        <v>276</v>
      </c>
      <c r="B281" s="189" t="s">
        <v>351</v>
      </c>
      <c r="C281" s="172">
        <v>0</v>
      </c>
      <c r="D281" s="177">
        <v>0</v>
      </c>
      <c r="E281" s="177">
        <v>0</v>
      </c>
      <c r="F281" s="177">
        <v>0</v>
      </c>
      <c r="G281" s="211">
        <v>0</v>
      </c>
    </row>
    <row r="282" spans="1:7" ht="26.25" customHeight="1" x14ac:dyDescent="0.4">
      <c r="A282" s="192">
        <v>277</v>
      </c>
      <c r="B282" s="193" t="s">
        <v>352</v>
      </c>
      <c r="C282" s="172">
        <v>0</v>
      </c>
      <c r="D282" s="177">
        <v>1</v>
      </c>
      <c r="E282" s="177">
        <v>0</v>
      </c>
      <c r="F282" s="177">
        <v>1</v>
      </c>
      <c r="G282" s="211">
        <v>1</v>
      </c>
    </row>
    <row r="283" spans="1:7" ht="26.25" customHeight="1" x14ac:dyDescent="0.4">
      <c r="A283" s="192">
        <v>278</v>
      </c>
      <c r="B283" s="193" t="s">
        <v>353</v>
      </c>
      <c r="C283" s="172">
        <v>0</v>
      </c>
      <c r="D283" s="177">
        <v>0</v>
      </c>
      <c r="E283" s="177">
        <v>0</v>
      </c>
      <c r="F283" s="177">
        <v>0</v>
      </c>
      <c r="G283" s="211">
        <v>0</v>
      </c>
    </row>
    <row r="284" spans="1:7" ht="26.25" customHeight="1" x14ac:dyDescent="0.4">
      <c r="A284" s="204">
        <v>279</v>
      </c>
      <c r="B284" s="205" t="s">
        <v>354</v>
      </c>
      <c r="C284" s="172">
        <v>0</v>
      </c>
      <c r="D284" s="177">
        <v>0</v>
      </c>
      <c r="E284" s="177">
        <v>0</v>
      </c>
      <c r="F284" s="177">
        <v>0</v>
      </c>
      <c r="G284" s="211">
        <v>0</v>
      </c>
    </row>
    <row r="285" spans="1:7" ht="26.25" customHeight="1" x14ac:dyDescent="0.4">
      <c r="A285" s="204">
        <v>280</v>
      </c>
      <c r="B285" s="205" t="s">
        <v>355</v>
      </c>
      <c r="C285" s="172">
        <v>0</v>
      </c>
      <c r="D285" s="177">
        <v>0</v>
      </c>
      <c r="E285" s="177">
        <v>0</v>
      </c>
      <c r="F285" s="177">
        <v>1</v>
      </c>
      <c r="G285" s="211">
        <v>1</v>
      </c>
    </row>
    <row r="286" spans="1:7" ht="26.25" customHeight="1" x14ac:dyDescent="0.4">
      <c r="A286" s="204">
        <v>281</v>
      </c>
      <c r="B286" s="205" t="s">
        <v>356</v>
      </c>
      <c r="C286" s="172">
        <v>0</v>
      </c>
      <c r="D286" s="173">
        <v>2</v>
      </c>
      <c r="E286" s="173">
        <v>2</v>
      </c>
      <c r="F286" s="173">
        <v>4</v>
      </c>
      <c r="G286" s="209">
        <v>3</v>
      </c>
    </row>
    <row r="287" spans="1:7" ht="26.25" customHeight="1" x14ac:dyDescent="0.4">
      <c r="A287" s="184">
        <v>282</v>
      </c>
      <c r="B287" s="185" t="s">
        <v>357</v>
      </c>
      <c r="C287" s="172">
        <v>0</v>
      </c>
      <c r="D287" s="177">
        <v>0</v>
      </c>
      <c r="E287" s="177">
        <v>0</v>
      </c>
      <c r="F287" s="177">
        <v>0</v>
      </c>
      <c r="G287" s="211">
        <v>0</v>
      </c>
    </row>
    <row r="288" spans="1:7" ht="26.25" customHeight="1" x14ac:dyDescent="0.4">
      <c r="A288" s="184">
        <v>283</v>
      </c>
      <c r="B288" s="185" t="s">
        <v>358</v>
      </c>
      <c r="C288" s="172">
        <v>0</v>
      </c>
      <c r="D288" s="177">
        <v>5</v>
      </c>
      <c r="E288" s="177">
        <v>5</v>
      </c>
      <c r="F288" s="177">
        <v>11</v>
      </c>
      <c r="G288" s="211">
        <v>12</v>
      </c>
    </row>
    <row r="289" spans="1:7" ht="26.25" customHeight="1" x14ac:dyDescent="0.4">
      <c r="A289" s="184">
        <v>284</v>
      </c>
      <c r="B289" s="185" t="s">
        <v>359</v>
      </c>
      <c r="C289" s="172">
        <v>0</v>
      </c>
      <c r="D289" s="177">
        <v>1</v>
      </c>
      <c r="E289" s="177">
        <v>1</v>
      </c>
      <c r="F289" s="177">
        <v>0</v>
      </c>
      <c r="G289" s="211">
        <v>1</v>
      </c>
    </row>
    <row r="290" spans="1:7" ht="26.25" customHeight="1" x14ac:dyDescent="0.4">
      <c r="A290" s="184">
        <v>285</v>
      </c>
      <c r="B290" s="185" t="s">
        <v>360</v>
      </c>
      <c r="C290" s="172">
        <v>0</v>
      </c>
      <c r="D290" s="177">
        <v>0</v>
      </c>
      <c r="E290" s="177">
        <v>0</v>
      </c>
      <c r="F290" s="177">
        <v>0</v>
      </c>
      <c r="G290" s="211">
        <v>0</v>
      </c>
    </row>
    <row r="291" spans="1:7" ht="26.25" customHeight="1" x14ac:dyDescent="0.4">
      <c r="A291" s="184">
        <v>286</v>
      </c>
      <c r="B291" s="185" t="s">
        <v>361</v>
      </c>
      <c r="C291" s="172">
        <v>0</v>
      </c>
      <c r="D291" s="177">
        <v>0</v>
      </c>
      <c r="E291" s="177">
        <v>0</v>
      </c>
      <c r="F291" s="177">
        <v>0</v>
      </c>
      <c r="G291" s="211">
        <v>0</v>
      </c>
    </row>
    <row r="292" spans="1:7" ht="26.25" customHeight="1" x14ac:dyDescent="0.4">
      <c r="A292" s="198">
        <v>287</v>
      </c>
      <c r="B292" s="199" t="s">
        <v>362</v>
      </c>
      <c r="C292" s="172">
        <v>0</v>
      </c>
      <c r="D292" s="177">
        <v>0</v>
      </c>
      <c r="E292" s="177">
        <v>0</v>
      </c>
      <c r="F292" s="177">
        <v>0</v>
      </c>
      <c r="G292" s="211">
        <v>0</v>
      </c>
    </row>
    <row r="293" spans="1:7" ht="26.25" customHeight="1" x14ac:dyDescent="0.4">
      <c r="A293" s="182">
        <v>288</v>
      </c>
      <c r="B293" s="227" t="s">
        <v>420</v>
      </c>
      <c r="C293" s="172">
        <v>0</v>
      </c>
      <c r="D293" s="177">
        <v>0</v>
      </c>
      <c r="E293" s="177">
        <v>0</v>
      </c>
      <c r="F293" s="177">
        <v>2</v>
      </c>
      <c r="G293" s="211">
        <v>2</v>
      </c>
    </row>
    <row r="294" spans="1:7" ht="26.25" customHeight="1" x14ac:dyDescent="0.4">
      <c r="A294" s="196">
        <v>289</v>
      </c>
      <c r="B294" s="197" t="s">
        <v>364</v>
      </c>
      <c r="C294" s="172">
        <v>0</v>
      </c>
      <c r="D294" s="177">
        <v>0</v>
      </c>
      <c r="E294" s="177">
        <v>2</v>
      </c>
      <c r="F294" s="177">
        <v>4</v>
      </c>
      <c r="G294" s="211">
        <v>4</v>
      </c>
    </row>
    <row r="295" spans="1:7" ht="26.25" customHeight="1" x14ac:dyDescent="0.4">
      <c r="A295" s="196">
        <v>290</v>
      </c>
      <c r="B295" s="197" t="s">
        <v>365</v>
      </c>
      <c r="C295" s="172">
        <v>0</v>
      </c>
      <c r="D295" s="177">
        <v>0</v>
      </c>
      <c r="E295" s="177">
        <v>0</v>
      </c>
      <c r="F295" s="177">
        <v>0</v>
      </c>
      <c r="G295" s="211">
        <v>0</v>
      </c>
    </row>
    <row r="296" spans="1:7" ht="26.25" customHeight="1" x14ac:dyDescent="0.4">
      <c r="A296" s="196">
        <v>291</v>
      </c>
      <c r="B296" s="197" t="s">
        <v>366</v>
      </c>
      <c r="C296" s="172">
        <v>0</v>
      </c>
      <c r="D296" s="177">
        <v>0</v>
      </c>
      <c r="E296" s="177">
        <v>0</v>
      </c>
      <c r="F296" s="177">
        <v>0</v>
      </c>
      <c r="G296" s="211">
        <v>0</v>
      </c>
    </row>
    <row r="297" spans="1:7" ht="26.25" customHeight="1" x14ac:dyDescent="0.4">
      <c r="A297" s="196">
        <v>292</v>
      </c>
      <c r="B297" s="197" t="s">
        <v>367</v>
      </c>
      <c r="C297" s="172">
        <v>0</v>
      </c>
      <c r="D297" s="177">
        <v>0</v>
      </c>
      <c r="E297" s="177">
        <v>0</v>
      </c>
      <c r="F297" s="177">
        <v>0</v>
      </c>
      <c r="G297" s="211">
        <v>0</v>
      </c>
    </row>
    <row r="298" spans="1:7" ht="26.25" customHeight="1" x14ac:dyDescent="0.4">
      <c r="A298" s="196">
        <v>293</v>
      </c>
      <c r="B298" s="197" t="s">
        <v>368</v>
      </c>
      <c r="C298" s="172">
        <v>0</v>
      </c>
      <c r="D298" s="177">
        <v>0</v>
      </c>
      <c r="E298" s="177">
        <v>0</v>
      </c>
      <c r="F298" s="177">
        <v>0</v>
      </c>
      <c r="G298" s="211">
        <v>0</v>
      </c>
    </row>
    <row r="299" spans="1:7" ht="26.25" customHeight="1" x14ac:dyDescent="0.4">
      <c r="A299" s="192">
        <v>294</v>
      </c>
      <c r="B299" s="193" t="s">
        <v>369</v>
      </c>
      <c r="C299" s="172">
        <v>0</v>
      </c>
      <c r="D299" s="177">
        <v>0</v>
      </c>
      <c r="E299" s="177">
        <v>0</v>
      </c>
      <c r="F299" s="177">
        <v>0</v>
      </c>
      <c r="G299" s="211">
        <v>0</v>
      </c>
    </row>
    <row r="300" spans="1:7" ht="26.25" customHeight="1" x14ac:dyDescent="0.4">
      <c r="A300" s="196">
        <v>295</v>
      </c>
      <c r="B300" s="197" t="s">
        <v>370</v>
      </c>
      <c r="C300" s="172">
        <v>0</v>
      </c>
      <c r="D300" s="177">
        <v>0</v>
      </c>
      <c r="E300" s="177">
        <v>0</v>
      </c>
      <c r="F300" s="177">
        <v>0</v>
      </c>
      <c r="G300" s="211">
        <v>0</v>
      </c>
    </row>
    <row r="301" spans="1:7" ht="26.25" customHeight="1" x14ac:dyDescent="0.4">
      <c r="A301" s="196">
        <v>296</v>
      </c>
      <c r="B301" s="197" t="s">
        <v>371</v>
      </c>
      <c r="C301" s="172">
        <v>0</v>
      </c>
      <c r="D301" s="173">
        <v>3</v>
      </c>
      <c r="E301" s="173">
        <v>6</v>
      </c>
      <c r="F301" s="173">
        <v>10</v>
      </c>
      <c r="G301" s="209">
        <v>9</v>
      </c>
    </row>
    <row r="302" spans="1:7" ht="26.25" customHeight="1" x14ac:dyDescent="0.4">
      <c r="A302" s="198">
        <v>297</v>
      </c>
      <c r="B302" s="199" t="s">
        <v>372</v>
      </c>
      <c r="C302" s="172">
        <v>0</v>
      </c>
      <c r="D302" s="177">
        <v>0</v>
      </c>
      <c r="E302" s="177">
        <v>0</v>
      </c>
      <c r="F302" s="177">
        <v>0</v>
      </c>
      <c r="G302" s="211">
        <v>0</v>
      </c>
    </row>
    <row r="303" spans="1:7" ht="26.25" customHeight="1" x14ac:dyDescent="0.4">
      <c r="A303" s="196">
        <v>298</v>
      </c>
      <c r="B303" s="197" t="s">
        <v>373</v>
      </c>
      <c r="C303" s="172">
        <v>0</v>
      </c>
      <c r="D303" s="177">
        <v>0</v>
      </c>
      <c r="E303" s="177">
        <v>1</v>
      </c>
      <c r="F303" s="177">
        <v>1</v>
      </c>
      <c r="G303" s="211">
        <v>0</v>
      </c>
    </row>
    <row r="304" spans="1:7" ht="26.25" customHeight="1" x14ac:dyDescent="0.4">
      <c r="A304" s="196">
        <v>299</v>
      </c>
      <c r="B304" s="197" t="s">
        <v>374</v>
      </c>
      <c r="C304" s="172">
        <v>0</v>
      </c>
      <c r="D304" s="177">
        <v>0</v>
      </c>
      <c r="E304" s="177">
        <v>0</v>
      </c>
      <c r="F304" s="177">
        <v>0</v>
      </c>
      <c r="G304" s="211">
        <v>0</v>
      </c>
    </row>
    <row r="305" spans="1:7" ht="26.25" customHeight="1" x14ac:dyDescent="0.4">
      <c r="A305" s="182">
        <v>300</v>
      </c>
      <c r="B305" s="183" t="s">
        <v>416</v>
      </c>
      <c r="C305" s="172">
        <v>0</v>
      </c>
      <c r="D305" s="173">
        <v>16</v>
      </c>
      <c r="E305" s="173">
        <v>31</v>
      </c>
      <c r="F305" s="173">
        <v>41</v>
      </c>
      <c r="G305" s="209">
        <v>52</v>
      </c>
    </row>
    <row r="306" spans="1:7" ht="26.25" customHeight="1" x14ac:dyDescent="0.4">
      <c r="A306" s="194">
        <v>301</v>
      </c>
      <c r="B306" s="195" t="s">
        <v>376</v>
      </c>
      <c r="C306" s="172">
        <v>0</v>
      </c>
      <c r="D306" s="177">
        <v>0</v>
      </c>
      <c r="E306" s="177">
        <v>1</v>
      </c>
      <c r="F306" s="177">
        <v>2</v>
      </c>
      <c r="G306" s="211">
        <v>4</v>
      </c>
    </row>
    <row r="307" spans="1:7" ht="26.25" customHeight="1" x14ac:dyDescent="0.4">
      <c r="A307" s="194">
        <v>302</v>
      </c>
      <c r="B307" s="195" t="s">
        <v>377</v>
      </c>
      <c r="C307" s="172">
        <v>0</v>
      </c>
      <c r="D307" s="177">
        <v>2</v>
      </c>
      <c r="E307" s="177">
        <v>3</v>
      </c>
      <c r="F307" s="177">
        <v>5</v>
      </c>
      <c r="G307" s="211">
        <v>5</v>
      </c>
    </row>
    <row r="308" spans="1:7" ht="26.25" customHeight="1" x14ac:dyDescent="0.4">
      <c r="A308" s="202">
        <v>303</v>
      </c>
      <c r="B308" s="203" t="s">
        <v>425</v>
      </c>
      <c r="C308" s="172">
        <v>0</v>
      </c>
      <c r="D308" s="177">
        <v>0</v>
      </c>
      <c r="E308" s="177">
        <v>0</v>
      </c>
      <c r="F308" s="177">
        <v>1</v>
      </c>
      <c r="G308" s="211">
        <v>0</v>
      </c>
    </row>
    <row r="309" spans="1:7" ht="26.25" customHeight="1" x14ac:dyDescent="0.4">
      <c r="A309" s="202">
        <v>304</v>
      </c>
      <c r="B309" s="203" t="s">
        <v>379</v>
      </c>
      <c r="C309" s="172">
        <v>0</v>
      </c>
      <c r="D309" s="177">
        <v>0</v>
      </c>
      <c r="E309" s="177">
        <v>0</v>
      </c>
      <c r="F309" s="177">
        <v>0</v>
      </c>
      <c r="G309" s="211">
        <v>1</v>
      </c>
    </row>
    <row r="310" spans="1:7" ht="26.25" customHeight="1" x14ac:dyDescent="0.4">
      <c r="A310" s="202">
        <v>305</v>
      </c>
      <c r="B310" s="203" t="s">
        <v>380</v>
      </c>
      <c r="C310" s="172">
        <v>0</v>
      </c>
      <c r="D310" s="177">
        <v>0</v>
      </c>
      <c r="E310" s="177">
        <v>0</v>
      </c>
      <c r="F310" s="177">
        <v>0</v>
      </c>
      <c r="G310" s="211">
        <v>0</v>
      </c>
    </row>
    <row r="311" spans="1:7" ht="26.25" customHeight="1" x14ac:dyDescent="0.4">
      <c r="A311" s="202">
        <v>306</v>
      </c>
      <c r="B311" s="203" t="s">
        <v>424</v>
      </c>
      <c r="C311" s="172">
        <v>0</v>
      </c>
      <c r="D311" s="177">
        <v>10</v>
      </c>
      <c r="E311" s="177">
        <v>48</v>
      </c>
      <c r="F311" s="177">
        <v>86</v>
      </c>
      <c r="G311" s="211">
        <v>103</v>
      </c>
    </row>
    <row r="312" spans="1:7" ht="26.25" customHeight="1" x14ac:dyDescent="0.4">
      <c r="A312" s="222">
        <v>307</v>
      </c>
      <c r="B312" s="223" t="s">
        <v>382</v>
      </c>
      <c r="C312" s="172">
        <v>0</v>
      </c>
      <c r="D312" s="177">
        <v>0</v>
      </c>
      <c r="E312" s="177">
        <v>0</v>
      </c>
      <c r="F312" s="177">
        <v>0</v>
      </c>
      <c r="G312" s="211">
        <v>0</v>
      </c>
    </row>
    <row r="313" spans="1:7" ht="26.25" customHeight="1" x14ac:dyDescent="0.4">
      <c r="A313" s="222">
        <v>308</v>
      </c>
      <c r="B313" s="223" t="s">
        <v>383</v>
      </c>
      <c r="C313" s="172">
        <v>0</v>
      </c>
      <c r="D313" s="177">
        <v>0</v>
      </c>
      <c r="E313" s="177">
        <v>0</v>
      </c>
      <c r="F313" s="177">
        <v>0</v>
      </c>
      <c r="G313" s="211">
        <v>0</v>
      </c>
    </row>
    <row r="314" spans="1:7" ht="26.25" customHeight="1" x14ac:dyDescent="0.4">
      <c r="A314" s="222">
        <v>309</v>
      </c>
      <c r="B314" s="223" t="s">
        <v>384</v>
      </c>
      <c r="C314" s="172">
        <v>0</v>
      </c>
      <c r="D314" s="177">
        <v>0</v>
      </c>
      <c r="E314" s="177">
        <v>0</v>
      </c>
      <c r="F314" s="177">
        <v>0</v>
      </c>
      <c r="G314" s="211">
        <v>0</v>
      </c>
    </row>
    <row r="315" spans="1:7" ht="26.25" customHeight="1" x14ac:dyDescent="0.4">
      <c r="A315" s="198">
        <v>310</v>
      </c>
      <c r="B315" s="199" t="s">
        <v>385</v>
      </c>
      <c r="C315" s="172">
        <v>0</v>
      </c>
      <c r="D315" s="177">
        <v>0</v>
      </c>
      <c r="E315" s="177">
        <v>0</v>
      </c>
      <c r="F315" s="177">
        <v>0</v>
      </c>
      <c r="G315" s="211">
        <v>0</v>
      </c>
    </row>
    <row r="316" spans="1:7" ht="26.25" customHeight="1" x14ac:dyDescent="0.4">
      <c r="A316" s="204">
        <v>311</v>
      </c>
      <c r="B316" s="205" t="s">
        <v>386</v>
      </c>
      <c r="C316" s="172">
        <v>0</v>
      </c>
      <c r="D316" s="177">
        <v>0</v>
      </c>
      <c r="E316" s="177">
        <v>0</v>
      </c>
      <c r="F316" s="177">
        <v>1</v>
      </c>
      <c r="G316" s="211">
        <v>1</v>
      </c>
    </row>
    <row r="317" spans="1:7" ht="26.25" customHeight="1" x14ac:dyDescent="0.4">
      <c r="A317" s="204">
        <v>312</v>
      </c>
      <c r="B317" s="205" t="s">
        <v>387</v>
      </c>
      <c r="C317" s="172">
        <v>0</v>
      </c>
      <c r="D317" s="177">
        <v>0</v>
      </c>
      <c r="E317" s="177">
        <v>0</v>
      </c>
      <c r="F317" s="177">
        <v>0</v>
      </c>
      <c r="G317" s="211">
        <v>0</v>
      </c>
    </row>
    <row r="318" spans="1:7" ht="26.25" customHeight="1" x14ac:dyDescent="0.4">
      <c r="A318" s="204">
        <v>313</v>
      </c>
      <c r="B318" s="205" t="s">
        <v>388</v>
      </c>
      <c r="C318" s="172">
        <v>0</v>
      </c>
      <c r="D318" s="177">
        <v>0</v>
      </c>
      <c r="E318" s="177">
        <v>0</v>
      </c>
      <c r="F318" s="177">
        <v>0</v>
      </c>
      <c r="G318" s="211">
        <v>0</v>
      </c>
    </row>
    <row r="319" spans="1:7" ht="26.25" customHeight="1" x14ac:dyDescent="0.4">
      <c r="A319" s="204">
        <v>314</v>
      </c>
      <c r="B319" s="205" t="s">
        <v>389</v>
      </c>
      <c r="C319" s="172">
        <v>0</v>
      </c>
      <c r="D319" s="177">
        <v>0</v>
      </c>
      <c r="E319" s="177">
        <v>0</v>
      </c>
      <c r="F319" s="177">
        <v>0</v>
      </c>
      <c r="G319" s="211">
        <v>0</v>
      </c>
    </row>
    <row r="320" spans="1:7" ht="26.25" customHeight="1" x14ac:dyDescent="0.4">
      <c r="A320" s="186">
        <v>315</v>
      </c>
      <c r="B320" s="187" t="s">
        <v>390</v>
      </c>
      <c r="C320" s="172">
        <v>0</v>
      </c>
      <c r="D320" s="177">
        <v>0</v>
      </c>
      <c r="E320" s="177">
        <v>0</v>
      </c>
      <c r="F320" s="177">
        <v>0</v>
      </c>
      <c r="G320" s="211">
        <v>0</v>
      </c>
    </row>
    <row r="321" spans="1:7" ht="26.25" customHeight="1" x14ac:dyDescent="0.4">
      <c r="A321" s="224">
        <v>316</v>
      </c>
      <c r="B321" s="225" t="s">
        <v>391</v>
      </c>
      <c r="C321" s="172">
        <v>0</v>
      </c>
      <c r="D321" s="177">
        <v>0</v>
      </c>
      <c r="E321" s="177">
        <v>0</v>
      </c>
      <c r="F321" s="177">
        <v>0</v>
      </c>
      <c r="G321" s="211">
        <v>0</v>
      </c>
    </row>
    <row r="322" spans="1:7" ht="26.25" customHeight="1" x14ac:dyDescent="0.4">
      <c r="A322" s="224">
        <v>317</v>
      </c>
      <c r="B322" s="225" t="s">
        <v>392</v>
      </c>
      <c r="C322" s="172">
        <v>0</v>
      </c>
      <c r="D322" s="177">
        <v>0</v>
      </c>
      <c r="E322" s="177">
        <v>0</v>
      </c>
      <c r="F322" s="177">
        <v>0</v>
      </c>
      <c r="G322" s="211">
        <v>0</v>
      </c>
    </row>
    <row r="323" spans="1:7" ht="26.25" customHeight="1" x14ac:dyDescent="0.4">
      <c r="A323" s="224">
        <v>318</v>
      </c>
      <c r="B323" s="225" t="s">
        <v>393</v>
      </c>
      <c r="C323" s="172">
        <v>0</v>
      </c>
      <c r="D323" s="177">
        <v>0</v>
      </c>
      <c r="E323" s="177">
        <v>0</v>
      </c>
      <c r="F323" s="177">
        <v>0</v>
      </c>
      <c r="G323" s="211">
        <v>0</v>
      </c>
    </row>
    <row r="324" spans="1:7" ht="26.25" customHeight="1" x14ac:dyDescent="0.4">
      <c r="A324" s="224">
        <v>319</v>
      </c>
      <c r="B324" s="225" t="s">
        <v>394</v>
      </c>
      <c r="C324" s="172">
        <v>0</v>
      </c>
      <c r="D324" s="177">
        <v>0</v>
      </c>
      <c r="E324" s="177">
        <v>0</v>
      </c>
      <c r="F324" s="177">
        <v>0</v>
      </c>
      <c r="G324" s="211">
        <v>0</v>
      </c>
    </row>
    <row r="325" spans="1:7" ht="26.25" customHeight="1" x14ac:dyDescent="0.4">
      <c r="A325" s="222">
        <v>320</v>
      </c>
      <c r="B325" s="223" t="s">
        <v>395</v>
      </c>
      <c r="C325" s="172">
        <v>0</v>
      </c>
      <c r="D325" s="177">
        <v>0</v>
      </c>
      <c r="E325" s="177">
        <v>0</v>
      </c>
      <c r="F325" s="177">
        <v>0</v>
      </c>
      <c r="G325" s="211">
        <v>0</v>
      </c>
    </row>
    <row r="326" spans="1:7" ht="26.25" customHeight="1" x14ac:dyDescent="0.4">
      <c r="A326" s="224">
        <v>321</v>
      </c>
      <c r="B326" s="225" t="s">
        <v>396</v>
      </c>
      <c r="C326" s="172">
        <v>0</v>
      </c>
      <c r="D326" s="177">
        <v>0</v>
      </c>
      <c r="E326" s="177">
        <v>0</v>
      </c>
      <c r="F326" s="177">
        <v>0</v>
      </c>
      <c r="G326" s="211">
        <v>0</v>
      </c>
    </row>
    <row r="327" spans="1:7" ht="26.25" customHeight="1" x14ac:dyDescent="0.4">
      <c r="A327" s="224">
        <v>322</v>
      </c>
      <c r="B327" s="225" t="s">
        <v>397</v>
      </c>
      <c r="C327" s="172">
        <v>0</v>
      </c>
      <c r="D327" s="177">
        <v>0</v>
      </c>
      <c r="E327" s="177">
        <v>0</v>
      </c>
      <c r="F327" s="177">
        <v>0</v>
      </c>
      <c r="G327" s="211">
        <v>0</v>
      </c>
    </row>
    <row r="328" spans="1:7" ht="26.25" customHeight="1" x14ac:dyDescent="0.4">
      <c r="A328" s="224">
        <v>323</v>
      </c>
      <c r="B328" s="225" t="s">
        <v>398</v>
      </c>
      <c r="C328" s="172">
        <v>0</v>
      </c>
      <c r="D328" s="177">
        <v>0</v>
      </c>
      <c r="E328" s="177">
        <v>0</v>
      </c>
      <c r="F328" s="177">
        <v>0</v>
      </c>
      <c r="G328" s="211">
        <v>0</v>
      </c>
    </row>
    <row r="329" spans="1:7" ht="26.25" customHeight="1" x14ac:dyDescent="0.4">
      <c r="A329" s="224">
        <v>324</v>
      </c>
      <c r="B329" s="225" t="s">
        <v>399</v>
      </c>
      <c r="C329" s="172">
        <v>0</v>
      </c>
      <c r="D329" s="177">
        <v>0</v>
      </c>
      <c r="E329" s="177">
        <v>0</v>
      </c>
      <c r="F329" s="177">
        <v>0</v>
      </c>
      <c r="G329" s="211">
        <v>0</v>
      </c>
    </row>
    <row r="330" spans="1:7" ht="26.25" customHeight="1" x14ac:dyDescent="0.4">
      <c r="A330" s="182">
        <v>325</v>
      </c>
      <c r="B330" s="183" t="s">
        <v>400</v>
      </c>
      <c r="C330" s="172">
        <v>0</v>
      </c>
      <c r="D330" s="177">
        <v>0</v>
      </c>
      <c r="E330" s="177">
        <v>0</v>
      </c>
      <c r="F330" s="177">
        <v>0</v>
      </c>
      <c r="G330" s="211">
        <v>0</v>
      </c>
    </row>
    <row r="331" spans="1:7" ht="26.25" customHeight="1" x14ac:dyDescent="0.4">
      <c r="A331" s="224">
        <v>326</v>
      </c>
      <c r="B331" s="225" t="s">
        <v>401</v>
      </c>
      <c r="C331" s="172">
        <v>0</v>
      </c>
      <c r="D331" s="177">
        <v>0</v>
      </c>
      <c r="E331" s="177">
        <v>0</v>
      </c>
      <c r="F331" s="177">
        <v>0</v>
      </c>
      <c r="G331" s="211">
        <v>0</v>
      </c>
    </row>
    <row r="332" spans="1:7" ht="26.25" customHeight="1" x14ac:dyDescent="0.4">
      <c r="A332" s="184">
        <v>327</v>
      </c>
      <c r="B332" s="185" t="s">
        <v>402</v>
      </c>
      <c r="C332" s="172">
        <v>0</v>
      </c>
      <c r="D332" s="177">
        <v>0</v>
      </c>
      <c r="E332" s="177">
        <v>0</v>
      </c>
      <c r="F332" s="177">
        <v>1</v>
      </c>
      <c r="G332" s="211">
        <v>2</v>
      </c>
    </row>
    <row r="333" spans="1:7" ht="26.25" customHeight="1" x14ac:dyDescent="0.4">
      <c r="A333" s="194">
        <v>328</v>
      </c>
      <c r="B333" s="195" t="s">
        <v>403</v>
      </c>
      <c r="C333" s="172">
        <v>0</v>
      </c>
      <c r="D333" s="177">
        <v>0</v>
      </c>
      <c r="E333" s="177">
        <v>0</v>
      </c>
      <c r="F333" s="177">
        <v>0</v>
      </c>
      <c r="G333" s="211">
        <v>0</v>
      </c>
    </row>
    <row r="334" spans="1:7" ht="26.25" customHeight="1" x14ac:dyDescent="0.4">
      <c r="A334" s="194">
        <v>329</v>
      </c>
      <c r="B334" s="195" t="s">
        <v>404</v>
      </c>
      <c r="C334" s="172">
        <v>0</v>
      </c>
      <c r="D334" s="177">
        <v>0</v>
      </c>
      <c r="E334" s="177">
        <v>0</v>
      </c>
      <c r="F334" s="177">
        <v>1</v>
      </c>
      <c r="G334" s="211">
        <v>1</v>
      </c>
    </row>
    <row r="335" spans="1:7" ht="26.25" customHeight="1" x14ac:dyDescent="0.4">
      <c r="A335" s="192">
        <v>330</v>
      </c>
      <c r="B335" s="193" t="s">
        <v>405</v>
      </c>
      <c r="C335" s="172">
        <v>0</v>
      </c>
      <c r="D335" s="177">
        <v>0</v>
      </c>
      <c r="E335" s="177">
        <v>0</v>
      </c>
      <c r="F335" s="177">
        <v>0</v>
      </c>
      <c r="G335" s="211">
        <v>0</v>
      </c>
    </row>
    <row r="336" spans="1:7" ht="26.25" customHeight="1" thickBot="1" x14ac:dyDescent="0.45">
      <c r="A336" s="206">
        <v>331</v>
      </c>
      <c r="B336" s="207" t="s">
        <v>406</v>
      </c>
      <c r="C336" s="178">
        <v>0</v>
      </c>
      <c r="D336" s="179">
        <v>0</v>
      </c>
      <c r="E336" s="179">
        <v>0</v>
      </c>
      <c r="F336" s="179">
        <v>0</v>
      </c>
      <c r="G336" s="212">
        <v>18</v>
      </c>
    </row>
    <row r="337" spans="3:7" ht="32.25" customHeight="1" x14ac:dyDescent="0.4">
      <c r="C337" s="308">
        <f>SUM(C6:C336)</f>
        <v>16922</v>
      </c>
      <c r="D337" s="308">
        <f>SUM(D6:D336)</f>
        <v>18591</v>
      </c>
      <c r="E337" s="308">
        <f>SUM(E6:E336)</f>
        <v>19576</v>
      </c>
      <c r="F337" s="308">
        <f>SUM(F6:F336)</f>
        <v>18277</v>
      </c>
      <c r="G337" s="308">
        <f>SUM(G6:G336)</f>
        <v>18620</v>
      </c>
    </row>
    <row r="338" spans="3:7" ht="18.75" customHeight="1" x14ac:dyDescent="0.4"/>
    <row r="339" spans="3:7" ht="19.5" customHeight="1" x14ac:dyDescent="0.4"/>
    <row r="340" spans="3:7" ht="34.5" customHeight="1" x14ac:dyDescent="0.4"/>
    <row r="341" spans="3:7" ht="19.5" customHeight="1" x14ac:dyDescent="0.4"/>
    <row r="342" spans="3:7" ht="33" customHeight="1" x14ac:dyDescent="0.4"/>
    <row r="343" spans="3:7" ht="19.5" customHeight="1" x14ac:dyDescent="0.4"/>
    <row r="344" spans="3:7" ht="29.25" customHeight="1" x14ac:dyDescent="0.4"/>
    <row r="345" spans="3:7" ht="19.5" customHeight="1" x14ac:dyDescent="0.4"/>
    <row r="346" spans="3:7" ht="18.75" customHeight="1" x14ac:dyDescent="0.4"/>
  </sheetData>
  <autoFilter ref="A2:G336">
    <filterColumn colId="2" showButton="0"/>
    <filterColumn colId="3" showButton="0"/>
    <filterColumn colId="4" showButton="0"/>
    <filterColumn colId="5" showButton="0"/>
    <sortState ref="A9:F333">
      <sortCondition ref="A1:A333"/>
    </sortState>
  </autoFilter>
  <mergeCells count="5">
    <mergeCell ref="F4:G4"/>
    <mergeCell ref="A2:A5"/>
    <mergeCell ref="C2:G2"/>
    <mergeCell ref="B2:B4"/>
    <mergeCell ref="D4:E4"/>
  </mergeCells>
  <phoneticPr fontId="4"/>
  <pageMargins left="0.9055118110236221" right="0.51181102362204722" top="0.74803149606299213" bottom="0.55118110236220474" header="0.31496062992125984" footer="0.31496062992125984"/>
  <pageSetup paperSize="9" scale="74" orientation="portrait" r:id="rId1"/>
  <rowBreaks count="6" manualBreakCount="6">
    <brk id="38" max="8" man="1"/>
    <brk id="139" max="8" man="1"/>
    <brk id="206" max="8" man="1"/>
    <brk id="237" max="8" man="1"/>
    <brk id="270" max="8" man="1"/>
    <brk id="33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22" zoomScaleNormal="100" workbookViewId="0">
      <selection activeCell="B4" sqref="B4:G6"/>
    </sheetView>
  </sheetViews>
  <sheetFormatPr defaultRowHeight="18.75" x14ac:dyDescent="0.4"/>
  <cols>
    <col min="2" max="2" width="4.75" customWidth="1"/>
    <col min="3" max="3" width="49.625" customWidth="1"/>
    <col min="4" max="7" width="7.625" customWidth="1"/>
  </cols>
  <sheetData>
    <row r="1" spans="1:7" ht="12.75" customHeight="1" x14ac:dyDescent="0.4"/>
    <row r="2" spans="1:7" ht="24" x14ac:dyDescent="0.5">
      <c r="E2" s="329" t="s">
        <v>407</v>
      </c>
      <c r="F2" s="330"/>
      <c r="G2" s="331"/>
    </row>
    <row r="3" spans="1:7" ht="13.5" customHeight="1" x14ac:dyDescent="0.4"/>
    <row r="4" spans="1:7" x14ac:dyDescent="0.4">
      <c r="B4" s="332" t="s">
        <v>0</v>
      </c>
      <c r="C4" s="332" t="s">
        <v>1</v>
      </c>
      <c r="D4" s="333" t="s">
        <v>2</v>
      </c>
      <c r="E4" s="334"/>
      <c r="F4" s="334"/>
      <c r="G4" s="335"/>
    </row>
    <row r="5" spans="1:7" x14ac:dyDescent="0.4">
      <c r="B5" s="332"/>
      <c r="C5" s="332"/>
      <c r="D5" s="336" t="s">
        <v>3</v>
      </c>
      <c r="E5" s="336" t="s">
        <v>4</v>
      </c>
      <c r="F5" s="336" t="s">
        <v>5</v>
      </c>
      <c r="G5" s="336" t="s">
        <v>6</v>
      </c>
    </row>
    <row r="6" spans="1:7" x14ac:dyDescent="0.4">
      <c r="B6" s="332"/>
      <c r="C6" s="332"/>
      <c r="D6" s="337"/>
      <c r="E6" s="337"/>
      <c r="F6" s="337"/>
      <c r="G6" s="337"/>
    </row>
    <row r="7" spans="1:7" x14ac:dyDescent="0.4">
      <c r="A7">
        <v>1</v>
      </c>
      <c r="B7" s="1">
        <v>2</v>
      </c>
      <c r="C7" s="1" t="s">
        <v>7</v>
      </c>
      <c r="D7" s="2">
        <v>198</v>
      </c>
      <c r="E7" s="3">
        <v>218</v>
      </c>
      <c r="F7" s="3">
        <v>225</v>
      </c>
      <c r="G7" s="4">
        <v>231</v>
      </c>
    </row>
    <row r="8" spans="1:7" x14ac:dyDescent="0.4">
      <c r="A8">
        <v>1</v>
      </c>
      <c r="B8" s="1">
        <v>3</v>
      </c>
      <c r="C8" s="1" t="s">
        <v>8</v>
      </c>
      <c r="D8" s="2">
        <v>20</v>
      </c>
      <c r="E8" s="3">
        <v>17</v>
      </c>
      <c r="F8" s="3">
        <v>14</v>
      </c>
      <c r="G8" s="4">
        <v>12</v>
      </c>
    </row>
    <row r="9" spans="1:7" x14ac:dyDescent="0.4">
      <c r="A9">
        <v>1</v>
      </c>
      <c r="B9" s="1">
        <v>5</v>
      </c>
      <c r="C9" s="1" t="s">
        <v>9</v>
      </c>
      <c r="D9" s="2">
        <v>105</v>
      </c>
      <c r="E9" s="3">
        <v>136</v>
      </c>
      <c r="F9" s="3">
        <v>148</v>
      </c>
      <c r="G9" s="4">
        <v>151</v>
      </c>
    </row>
    <row r="10" spans="1:7" x14ac:dyDescent="0.4">
      <c r="A10">
        <v>1</v>
      </c>
      <c r="B10" s="1">
        <v>6</v>
      </c>
      <c r="C10" s="1" t="s">
        <v>10</v>
      </c>
      <c r="D10" s="2">
        <v>2067</v>
      </c>
      <c r="E10" s="3">
        <v>2218</v>
      </c>
      <c r="F10" s="3">
        <v>2399</v>
      </c>
      <c r="G10" s="4">
        <v>2453</v>
      </c>
    </row>
    <row r="11" spans="1:7" x14ac:dyDescent="0.4">
      <c r="A11">
        <v>1</v>
      </c>
      <c r="B11" s="1">
        <v>7</v>
      </c>
      <c r="C11" s="1" t="s">
        <v>11</v>
      </c>
      <c r="D11" s="2">
        <v>33</v>
      </c>
      <c r="E11" s="3">
        <v>58</v>
      </c>
      <c r="F11" s="3">
        <v>74</v>
      </c>
      <c r="G11" s="4">
        <v>76</v>
      </c>
    </row>
    <row r="12" spans="1:7" x14ac:dyDescent="0.4">
      <c r="A12">
        <v>1</v>
      </c>
      <c r="B12" s="1">
        <v>10</v>
      </c>
      <c r="C12" s="1" t="s">
        <v>12</v>
      </c>
      <c r="D12" s="2">
        <v>0</v>
      </c>
      <c r="E12" s="3">
        <v>7</v>
      </c>
      <c r="F12" s="3">
        <v>8</v>
      </c>
      <c r="G12" s="4">
        <v>11</v>
      </c>
    </row>
    <row r="13" spans="1:7" x14ac:dyDescent="0.4">
      <c r="A13">
        <v>1</v>
      </c>
      <c r="B13" s="1">
        <v>11</v>
      </c>
      <c r="C13" s="1" t="s">
        <v>13</v>
      </c>
      <c r="D13" s="2">
        <v>439</v>
      </c>
      <c r="E13" s="3">
        <v>480</v>
      </c>
      <c r="F13" s="3">
        <v>523</v>
      </c>
      <c r="G13" s="4">
        <v>512</v>
      </c>
    </row>
    <row r="14" spans="1:7" x14ac:dyDescent="0.4">
      <c r="A14">
        <v>1</v>
      </c>
      <c r="B14" s="1">
        <v>13</v>
      </c>
      <c r="C14" s="1" t="s">
        <v>14</v>
      </c>
      <c r="D14" s="2">
        <v>358</v>
      </c>
      <c r="E14" s="3">
        <v>398</v>
      </c>
      <c r="F14" s="3">
        <v>416</v>
      </c>
      <c r="G14" s="4">
        <v>392</v>
      </c>
    </row>
    <row r="15" spans="1:7" x14ac:dyDescent="0.4">
      <c r="A15">
        <v>1</v>
      </c>
      <c r="B15" s="1">
        <v>14</v>
      </c>
      <c r="C15" s="1" t="s">
        <v>15</v>
      </c>
      <c r="D15" s="2">
        <v>84</v>
      </c>
      <c r="E15" s="3">
        <v>98</v>
      </c>
      <c r="F15" s="3">
        <v>105</v>
      </c>
      <c r="G15" s="4">
        <v>103</v>
      </c>
    </row>
    <row r="16" spans="1:7" x14ac:dyDescent="0.4">
      <c r="A16">
        <v>1</v>
      </c>
      <c r="B16" s="1">
        <v>17</v>
      </c>
      <c r="C16" s="1" t="s">
        <v>16</v>
      </c>
      <c r="D16" s="2">
        <v>240</v>
      </c>
      <c r="E16" s="3">
        <v>258</v>
      </c>
      <c r="F16" s="3">
        <v>254</v>
      </c>
      <c r="G16" s="4">
        <v>252</v>
      </c>
    </row>
    <row r="17" spans="1:7" x14ac:dyDescent="0.4">
      <c r="A17">
        <v>1</v>
      </c>
      <c r="B17" s="1">
        <v>18</v>
      </c>
      <c r="C17" s="1" t="s">
        <v>17</v>
      </c>
      <c r="D17" s="2">
        <v>544</v>
      </c>
      <c r="E17" s="3">
        <v>579</v>
      </c>
      <c r="F17" s="3">
        <v>583</v>
      </c>
      <c r="G17" s="4">
        <v>582</v>
      </c>
    </row>
    <row r="18" spans="1:7" x14ac:dyDescent="0.4">
      <c r="A18">
        <v>1</v>
      </c>
      <c r="B18" s="1">
        <v>22</v>
      </c>
      <c r="C18" s="1" t="s">
        <v>20</v>
      </c>
      <c r="D18" s="2">
        <v>291</v>
      </c>
      <c r="E18" s="3">
        <v>314</v>
      </c>
      <c r="F18" s="3">
        <v>324</v>
      </c>
      <c r="G18" s="4">
        <v>270</v>
      </c>
    </row>
    <row r="19" spans="1:7" x14ac:dyDescent="0.4">
      <c r="A19">
        <v>1</v>
      </c>
      <c r="B19" s="1">
        <v>113</v>
      </c>
      <c r="C19" s="1" t="s">
        <v>57</v>
      </c>
      <c r="D19" s="2">
        <v>0</v>
      </c>
      <c r="E19" s="3">
        <v>22</v>
      </c>
      <c r="F19" s="3">
        <v>38</v>
      </c>
      <c r="G19" s="4">
        <v>60</v>
      </c>
    </row>
    <row r="20" spans="1:7" x14ac:dyDescent="0.4">
      <c r="A20">
        <v>1</v>
      </c>
      <c r="B20" s="1">
        <v>127</v>
      </c>
      <c r="C20" s="1" t="s">
        <v>58</v>
      </c>
      <c r="D20" s="2">
        <v>0</v>
      </c>
      <c r="E20" s="3">
        <v>2</v>
      </c>
      <c r="F20" s="3">
        <v>10</v>
      </c>
      <c r="G20" s="4">
        <v>14</v>
      </c>
    </row>
    <row r="21" spans="1:7" ht="19.5" thickBot="1" x14ac:dyDescent="0.45">
      <c r="A21">
        <v>1</v>
      </c>
      <c r="B21" s="23">
        <v>137</v>
      </c>
      <c r="C21" s="23" t="s">
        <v>59</v>
      </c>
      <c r="D21" s="2">
        <v>0</v>
      </c>
      <c r="E21" s="3">
        <v>0</v>
      </c>
      <c r="F21" s="3">
        <v>0</v>
      </c>
      <c r="G21" s="4">
        <v>1</v>
      </c>
    </row>
    <row r="22" spans="1:7" ht="19.5" thickBot="1" x14ac:dyDescent="0.45">
      <c r="B22" s="25"/>
      <c r="C22" s="26"/>
      <c r="D22" s="27">
        <f>SUM(D7:D21)</f>
        <v>4379</v>
      </c>
      <c r="E22" s="28">
        <f>SUM(E7:E21)</f>
        <v>4805</v>
      </c>
      <c r="F22" s="28">
        <v>4379</v>
      </c>
      <c r="G22" s="29">
        <v>4379</v>
      </c>
    </row>
    <row r="23" spans="1:7" x14ac:dyDescent="0.4">
      <c r="A23">
        <v>2</v>
      </c>
      <c r="B23" s="24">
        <v>28</v>
      </c>
      <c r="C23" s="24" t="s">
        <v>18</v>
      </c>
      <c r="D23" s="2">
        <v>40</v>
      </c>
      <c r="E23" s="3">
        <v>38</v>
      </c>
      <c r="F23" s="3">
        <v>40</v>
      </c>
      <c r="G23" s="4">
        <v>42</v>
      </c>
    </row>
    <row r="24" spans="1:7" x14ac:dyDescent="0.4">
      <c r="A24">
        <v>2</v>
      </c>
      <c r="B24" s="5">
        <v>21</v>
      </c>
      <c r="C24" s="5" t="s">
        <v>19</v>
      </c>
      <c r="D24" s="2">
        <v>291</v>
      </c>
      <c r="E24" s="3">
        <v>314</v>
      </c>
      <c r="F24" s="3">
        <v>324</v>
      </c>
      <c r="G24" s="4">
        <v>39</v>
      </c>
    </row>
    <row r="25" spans="1:7" ht="19.5" thickBot="1" x14ac:dyDescent="0.45">
      <c r="A25">
        <v>2</v>
      </c>
      <c r="B25" s="30">
        <v>171</v>
      </c>
      <c r="C25" s="30" t="s">
        <v>62</v>
      </c>
      <c r="D25" s="2">
        <v>0</v>
      </c>
      <c r="E25" s="3">
        <v>6</v>
      </c>
      <c r="F25" s="3">
        <v>10</v>
      </c>
      <c r="G25" s="4">
        <v>11</v>
      </c>
    </row>
    <row r="26" spans="1:7" ht="19.5" thickBot="1" x14ac:dyDescent="0.45">
      <c r="B26" s="32"/>
      <c r="C26" s="33"/>
      <c r="D26" s="27">
        <f>SUM(D23:D25)</f>
        <v>331</v>
      </c>
      <c r="E26" s="28">
        <f>SUM(E23:E25)</f>
        <v>358</v>
      </c>
      <c r="F26" s="28">
        <f>SUM(F23:F25)</f>
        <v>374</v>
      </c>
      <c r="G26" s="29">
        <f>SUM(G23:G25)</f>
        <v>92</v>
      </c>
    </row>
    <row r="27" spans="1:7" x14ac:dyDescent="0.4">
      <c r="A27">
        <v>3</v>
      </c>
      <c r="B27" s="31">
        <v>34</v>
      </c>
      <c r="C27" s="31" t="s">
        <v>21</v>
      </c>
      <c r="D27" s="2">
        <v>54</v>
      </c>
      <c r="E27" s="3">
        <v>62</v>
      </c>
      <c r="F27" s="3">
        <v>65</v>
      </c>
      <c r="G27" s="4">
        <v>64</v>
      </c>
    </row>
    <row r="28" spans="1:7" x14ac:dyDescent="0.4">
      <c r="A28">
        <v>3</v>
      </c>
      <c r="B28" s="6">
        <v>35</v>
      </c>
      <c r="C28" s="6" t="s">
        <v>22</v>
      </c>
      <c r="D28" s="2">
        <v>136</v>
      </c>
      <c r="E28" s="3">
        <v>149</v>
      </c>
      <c r="F28" s="3">
        <v>139</v>
      </c>
      <c r="G28" s="4">
        <v>80</v>
      </c>
    </row>
    <row r="29" spans="1:7" x14ac:dyDescent="0.4">
      <c r="A29">
        <v>3</v>
      </c>
      <c r="B29" s="6">
        <v>51</v>
      </c>
      <c r="C29" s="6" t="s">
        <v>32</v>
      </c>
      <c r="D29" s="2">
        <v>258</v>
      </c>
      <c r="E29" s="3">
        <v>568</v>
      </c>
      <c r="F29" s="3">
        <v>563</v>
      </c>
      <c r="G29" s="4">
        <v>528</v>
      </c>
    </row>
    <row r="30" spans="1:7" x14ac:dyDescent="0.4">
      <c r="A30">
        <v>3</v>
      </c>
      <c r="B30" s="6">
        <v>162</v>
      </c>
      <c r="C30" s="6" t="s">
        <v>60</v>
      </c>
      <c r="D30" s="2">
        <v>0</v>
      </c>
      <c r="E30" s="3">
        <v>12</v>
      </c>
      <c r="F30" s="3">
        <v>27</v>
      </c>
      <c r="G30" s="4">
        <v>38</v>
      </c>
    </row>
    <row r="31" spans="1:7" ht="19.5" thickBot="1" x14ac:dyDescent="0.45">
      <c r="A31">
        <v>3</v>
      </c>
      <c r="B31" s="34">
        <v>167</v>
      </c>
      <c r="C31" s="34" t="s">
        <v>61</v>
      </c>
      <c r="D31" s="2">
        <v>0</v>
      </c>
      <c r="E31" s="3">
        <v>5</v>
      </c>
      <c r="F31" s="3">
        <v>14</v>
      </c>
      <c r="G31" s="4">
        <v>20</v>
      </c>
    </row>
    <row r="32" spans="1:7" ht="19.5" thickBot="1" x14ac:dyDescent="0.45">
      <c r="B32" s="36"/>
      <c r="C32" s="37"/>
      <c r="D32" s="27">
        <f>SUM(D27:D31)</f>
        <v>448</v>
      </c>
      <c r="E32" s="28">
        <f>SUM(E27:E31)</f>
        <v>796</v>
      </c>
      <c r="F32" s="28">
        <f>SUM(F27:F31)</f>
        <v>808</v>
      </c>
      <c r="G32" s="29">
        <f>SUM(G27:G31)</f>
        <v>730</v>
      </c>
    </row>
    <row r="33" spans="1:7" x14ac:dyDescent="0.4">
      <c r="A33">
        <v>4</v>
      </c>
      <c r="B33" s="35">
        <v>40</v>
      </c>
      <c r="C33" s="35" t="s">
        <v>23</v>
      </c>
      <c r="D33" s="2">
        <v>130</v>
      </c>
      <c r="E33" s="3">
        <v>137</v>
      </c>
      <c r="F33" s="3">
        <v>139</v>
      </c>
      <c r="G33" s="4">
        <v>131</v>
      </c>
    </row>
    <row r="34" spans="1:7" x14ac:dyDescent="0.4">
      <c r="A34">
        <v>4</v>
      </c>
      <c r="B34" s="7">
        <v>41</v>
      </c>
      <c r="C34" s="7" t="s">
        <v>24</v>
      </c>
      <c r="D34" s="2">
        <v>1</v>
      </c>
      <c r="E34" s="3">
        <v>8</v>
      </c>
      <c r="F34" s="3">
        <v>8</v>
      </c>
      <c r="G34" s="4">
        <v>10</v>
      </c>
    </row>
    <row r="35" spans="1:7" x14ac:dyDescent="0.4">
      <c r="A35">
        <v>4</v>
      </c>
      <c r="B35" s="7">
        <v>42</v>
      </c>
      <c r="C35" s="7" t="s">
        <v>25</v>
      </c>
      <c r="D35" s="2">
        <v>157</v>
      </c>
      <c r="E35" s="3">
        <v>54</v>
      </c>
      <c r="F35" s="3">
        <v>50</v>
      </c>
      <c r="G35" s="4">
        <v>36</v>
      </c>
    </row>
    <row r="36" spans="1:7" x14ac:dyDescent="0.4">
      <c r="A36">
        <v>4</v>
      </c>
      <c r="B36" s="7">
        <v>43</v>
      </c>
      <c r="C36" s="7" t="s">
        <v>26</v>
      </c>
      <c r="D36" s="2">
        <v>120</v>
      </c>
      <c r="E36" s="3">
        <v>228</v>
      </c>
      <c r="F36" s="3">
        <v>248</v>
      </c>
      <c r="G36" s="4">
        <v>229</v>
      </c>
    </row>
    <row r="37" spans="1:7" x14ac:dyDescent="0.4">
      <c r="A37">
        <v>4</v>
      </c>
      <c r="B37" s="7">
        <v>44</v>
      </c>
      <c r="C37" s="7" t="s">
        <v>27</v>
      </c>
      <c r="D37" s="2">
        <v>46</v>
      </c>
      <c r="E37" s="3">
        <v>51</v>
      </c>
      <c r="F37" s="3">
        <v>48</v>
      </c>
      <c r="G37" s="4">
        <v>49</v>
      </c>
    </row>
    <row r="38" spans="1:7" x14ac:dyDescent="0.4">
      <c r="A38">
        <v>4</v>
      </c>
      <c r="B38" s="7">
        <v>45</v>
      </c>
      <c r="C38" s="7" t="s">
        <v>28</v>
      </c>
      <c r="D38" s="2">
        <v>5</v>
      </c>
      <c r="E38" s="3">
        <v>24</v>
      </c>
      <c r="F38" s="3">
        <v>37</v>
      </c>
      <c r="G38" s="4">
        <v>51</v>
      </c>
    </row>
    <row r="39" spans="1:7" x14ac:dyDescent="0.4">
      <c r="A39">
        <v>4</v>
      </c>
      <c r="B39" s="7">
        <v>46</v>
      </c>
      <c r="C39" s="7" t="s">
        <v>29</v>
      </c>
      <c r="D39" s="2">
        <v>110</v>
      </c>
      <c r="E39" s="3">
        <v>102</v>
      </c>
      <c r="F39" s="3">
        <v>95</v>
      </c>
      <c r="G39" s="4">
        <v>89</v>
      </c>
    </row>
    <row r="40" spans="1:7" x14ac:dyDescent="0.4">
      <c r="A40">
        <v>4</v>
      </c>
      <c r="B40" s="7">
        <v>49</v>
      </c>
      <c r="C40" s="7" t="s">
        <v>30</v>
      </c>
      <c r="D40" s="2">
        <v>1617</v>
      </c>
      <c r="E40" s="3">
        <v>1660</v>
      </c>
      <c r="F40" s="3">
        <v>1663</v>
      </c>
      <c r="G40" s="4">
        <v>1577</v>
      </c>
    </row>
    <row r="41" spans="1:7" x14ac:dyDescent="0.4">
      <c r="A41">
        <v>4</v>
      </c>
      <c r="B41" s="7">
        <v>50</v>
      </c>
      <c r="C41" s="7" t="s">
        <v>31</v>
      </c>
      <c r="D41" s="2">
        <v>699</v>
      </c>
      <c r="E41" s="3">
        <v>434</v>
      </c>
      <c r="F41" s="3">
        <v>459</v>
      </c>
      <c r="G41" s="4">
        <v>456</v>
      </c>
    </row>
    <row r="42" spans="1:7" x14ac:dyDescent="0.4">
      <c r="A42">
        <v>4</v>
      </c>
      <c r="B42" s="7">
        <v>53</v>
      </c>
      <c r="C42" s="7" t="s">
        <v>33</v>
      </c>
      <c r="D42" s="2">
        <v>8</v>
      </c>
      <c r="E42" s="3">
        <v>61</v>
      </c>
      <c r="F42" s="3">
        <v>104</v>
      </c>
      <c r="G42" s="4">
        <v>126</v>
      </c>
    </row>
    <row r="43" spans="1:7" x14ac:dyDescent="0.4">
      <c r="A43">
        <v>4</v>
      </c>
      <c r="B43" s="7">
        <v>56</v>
      </c>
      <c r="C43" s="7" t="s">
        <v>34</v>
      </c>
      <c r="D43" s="2">
        <v>415</v>
      </c>
      <c r="E43" s="3">
        <v>415</v>
      </c>
      <c r="F43" s="3">
        <v>424</v>
      </c>
      <c r="G43" s="4">
        <v>362</v>
      </c>
    </row>
    <row r="44" spans="1:7" ht="19.5" thickBot="1" x14ac:dyDescent="0.45">
      <c r="A44">
        <v>4</v>
      </c>
      <c r="B44" s="38">
        <v>300</v>
      </c>
      <c r="C44" s="38" t="s">
        <v>73</v>
      </c>
      <c r="D44" s="2">
        <v>0</v>
      </c>
      <c r="E44" s="3">
        <v>16</v>
      </c>
      <c r="F44" s="3">
        <v>31</v>
      </c>
      <c r="G44" s="4">
        <v>41</v>
      </c>
    </row>
    <row r="45" spans="1:7" ht="19.5" thickBot="1" x14ac:dyDescent="0.45">
      <c r="B45" s="40"/>
      <c r="C45" s="41"/>
      <c r="D45" s="27">
        <f>SUM(D33:D44)</f>
        <v>3308</v>
      </c>
      <c r="E45" s="28">
        <f>SUM(E33:E44)</f>
        <v>3190</v>
      </c>
      <c r="F45" s="28">
        <f>SUM(F33:F44)</f>
        <v>3306</v>
      </c>
      <c r="G45" s="29">
        <f>SUM(G33:G44)</f>
        <v>3157</v>
      </c>
    </row>
    <row r="46" spans="1:7" x14ac:dyDescent="0.4">
      <c r="A46">
        <v>5</v>
      </c>
      <c r="B46" s="39">
        <v>57</v>
      </c>
      <c r="C46" s="39" t="s">
        <v>35</v>
      </c>
      <c r="D46" s="2">
        <v>422</v>
      </c>
      <c r="E46" s="3">
        <v>431</v>
      </c>
      <c r="F46" s="3">
        <v>436</v>
      </c>
      <c r="G46" s="4">
        <v>345</v>
      </c>
    </row>
    <row r="47" spans="1:7" x14ac:dyDescent="0.4">
      <c r="A47">
        <v>5</v>
      </c>
      <c r="B47" s="8">
        <v>215</v>
      </c>
      <c r="C47" s="8" t="s">
        <v>64</v>
      </c>
      <c r="D47" s="2">
        <v>0</v>
      </c>
      <c r="E47" s="3">
        <v>10</v>
      </c>
      <c r="F47" s="3">
        <v>11</v>
      </c>
      <c r="G47" s="4">
        <v>13</v>
      </c>
    </row>
    <row r="48" spans="1:7" x14ac:dyDescent="0.4">
      <c r="A48">
        <v>5</v>
      </c>
      <c r="B48" s="8">
        <v>281</v>
      </c>
      <c r="C48" s="8" t="s">
        <v>70</v>
      </c>
      <c r="D48" s="2">
        <v>0</v>
      </c>
      <c r="E48" s="3">
        <v>2</v>
      </c>
      <c r="F48" s="3">
        <v>2</v>
      </c>
      <c r="G48" s="4">
        <v>4</v>
      </c>
    </row>
    <row r="49" spans="1:7" ht="19.5" thickBot="1" x14ac:dyDescent="0.45">
      <c r="A49">
        <v>5</v>
      </c>
      <c r="B49" s="42">
        <v>311</v>
      </c>
      <c r="C49" s="42" t="s">
        <v>75</v>
      </c>
      <c r="D49" s="2">
        <v>0</v>
      </c>
      <c r="E49" s="3">
        <v>0</v>
      </c>
      <c r="F49" s="3">
        <v>0</v>
      </c>
      <c r="G49" s="4">
        <v>1</v>
      </c>
    </row>
    <row r="50" spans="1:7" ht="19.5" thickBot="1" x14ac:dyDescent="0.45">
      <c r="B50" s="44"/>
      <c r="C50" s="45"/>
      <c r="D50" s="27">
        <f>SUM(D46:D49)</f>
        <v>422</v>
      </c>
      <c r="E50" s="28">
        <f>SUM(E46:E49)</f>
        <v>443</v>
      </c>
      <c r="F50" s="28">
        <f>SUM(F46:F49)</f>
        <v>449</v>
      </c>
      <c r="G50" s="29">
        <f>SUM(G46:G49)</f>
        <v>363</v>
      </c>
    </row>
    <row r="51" spans="1:7" x14ac:dyDescent="0.4">
      <c r="A51">
        <v>6</v>
      </c>
      <c r="B51" s="43">
        <v>60</v>
      </c>
      <c r="C51" s="43" t="s">
        <v>36</v>
      </c>
      <c r="D51" s="2">
        <v>198</v>
      </c>
      <c r="E51" s="3">
        <v>204</v>
      </c>
      <c r="F51" s="3">
        <v>208</v>
      </c>
      <c r="G51" s="4">
        <v>176</v>
      </c>
    </row>
    <row r="52" spans="1:7" x14ac:dyDescent="0.4">
      <c r="A52">
        <v>6</v>
      </c>
      <c r="B52" s="9">
        <v>63</v>
      </c>
      <c r="C52" s="9" t="s">
        <v>37</v>
      </c>
      <c r="D52" s="2">
        <v>324</v>
      </c>
      <c r="E52" s="3">
        <v>348</v>
      </c>
      <c r="F52" s="3">
        <v>329</v>
      </c>
      <c r="G52" s="4">
        <v>275</v>
      </c>
    </row>
    <row r="53" spans="1:7" x14ac:dyDescent="0.4">
      <c r="A53">
        <v>6</v>
      </c>
      <c r="B53" s="9">
        <v>64</v>
      </c>
      <c r="C53" s="9" t="s">
        <v>38</v>
      </c>
      <c r="D53" s="2">
        <v>1</v>
      </c>
      <c r="E53" s="3">
        <v>1</v>
      </c>
      <c r="F53" s="3">
        <v>3</v>
      </c>
      <c r="G53" s="4">
        <v>2</v>
      </c>
    </row>
    <row r="54" spans="1:7" ht="19.5" thickBot="1" x14ac:dyDescent="0.45">
      <c r="A54">
        <v>6</v>
      </c>
      <c r="B54" s="18">
        <v>327</v>
      </c>
      <c r="C54" s="18" t="s">
        <v>76</v>
      </c>
      <c r="D54" s="2">
        <v>0</v>
      </c>
      <c r="E54" s="3">
        <v>0</v>
      </c>
      <c r="F54" s="3">
        <v>0</v>
      </c>
      <c r="G54" s="4">
        <v>1</v>
      </c>
    </row>
    <row r="55" spans="1:7" ht="19.5" thickBot="1" x14ac:dyDescent="0.45">
      <c r="B55" s="47"/>
      <c r="C55" s="48"/>
      <c r="D55" s="27">
        <f>SUM(D51:D54)</f>
        <v>523</v>
      </c>
      <c r="E55" s="28">
        <f>SUM(E51:E54)</f>
        <v>553</v>
      </c>
      <c r="F55" s="28">
        <f>SUM(F51:F54)</f>
        <v>540</v>
      </c>
      <c r="G55" s="29">
        <f>SUM(G51:G54)</f>
        <v>454</v>
      </c>
    </row>
    <row r="56" spans="1:7" x14ac:dyDescent="0.4">
      <c r="A56">
        <v>7</v>
      </c>
      <c r="B56" s="46">
        <v>66</v>
      </c>
      <c r="C56" s="46" t="s">
        <v>39</v>
      </c>
      <c r="D56" s="2">
        <v>14</v>
      </c>
      <c r="E56" s="3">
        <v>71</v>
      </c>
      <c r="F56" s="3">
        <v>123</v>
      </c>
      <c r="G56" s="4">
        <v>172</v>
      </c>
    </row>
    <row r="57" spans="1:7" x14ac:dyDescent="0.4">
      <c r="A57">
        <v>7</v>
      </c>
      <c r="B57" s="10">
        <v>67</v>
      </c>
      <c r="C57" s="10" t="s">
        <v>40</v>
      </c>
      <c r="D57" s="2">
        <v>15</v>
      </c>
      <c r="E57" s="3">
        <v>83</v>
      </c>
      <c r="F57" s="3">
        <v>125</v>
      </c>
      <c r="G57" s="4">
        <v>164</v>
      </c>
    </row>
    <row r="58" spans="1:7" x14ac:dyDescent="0.4">
      <c r="A58">
        <v>7</v>
      </c>
      <c r="B58" s="10">
        <v>220</v>
      </c>
      <c r="C58" s="10" t="s">
        <v>65</v>
      </c>
      <c r="D58" s="2">
        <v>0</v>
      </c>
      <c r="E58" s="3">
        <v>2</v>
      </c>
      <c r="F58" s="3">
        <v>3</v>
      </c>
      <c r="G58" s="4">
        <v>13</v>
      </c>
    </row>
    <row r="59" spans="1:7" x14ac:dyDescent="0.4">
      <c r="A59">
        <v>7</v>
      </c>
      <c r="B59" s="10">
        <v>221</v>
      </c>
      <c r="C59" s="10" t="s">
        <v>66</v>
      </c>
      <c r="D59" s="2">
        <v>0</v>
      </c>
      <c r="E59" s="3">
        <v>1</v>
      </c>
      <c r="F59" s="3">
        <v>3</v>
      </c>
      <c r="G59" s="4">
        <v>5</v>
      </c>
    </row>
    <row r="60" spans="1:7" x14ac:dyDescent="0.4">
      <c r="A60">
        <v>7</v>
      </c>
      <c r="B60" s="10">
        <v>222</v>
      </c>
      <c r="C60" s="10" t="s">
        <v>67</v>
      </c>
      <c r="D60" s="2">
        <v>0</v>
      </c>
      <c r="E60" s="3">
        <v>53</v>
      </c>
      <c r="F60" s="3">
        <v>102</v>
      </c>
      <c r="G60" s="4">
        <v>138</v>
      </c>
    </row>
    <row r="61" spans="1:7" ht="19.5" thickBot="1" x14ac:dyDescent="0.45">
      <c r="A61">
        <v>7</v>
      </c>
      <c r="B61" s="49">
        <v>224</v>
      </c>
      <c r="C61" s="49" t="s">
        <v>68</v>
      </c>
      <c r="D61" s="2">
        <v>0</v>
      </c>
      <c r="E61" s="3">
        <v>1</v>
      </c>
      <c r="F61" s="3">
        <v>3</v>
      </c>
      <c r="G61" s="4">
        <v>11</v>
      </c>
    </row>
    <row r="62" spans="1:7" ht="19.5" thickBot="1" x14ac:dyDescent="0.45">
      <c r="B62" s="51"/>
      <c r="C62" s="52"/>
      <c r="D62" s="27">
        <f>SUM(D56:D61)</f>
        <v>29</v>
      </c>
      <c r="E62" s="28">
        <f>SUM(E56:E61)</f>
        <v>211</v>
      </c>
      <c r="F62" s="28">
        <f>SUM(F56:F61)</f>
        <v>359</v>
      </c>
      <c r="G62" s="29">
        <f>SUM(G56:G61)</f>
        <v>503</v>
      </c>
    </row>
    <row r="63" spans="1:7" x14ac:dyDescent="0.4">
      <c r="A63">
        <v>8</v>
      </c>
      <c r="B63" s="50">
        <v>68</v>
      </c>
      <c r="C63" s="50" t="s">
        <v>41</v>
      </c>
      <c r="D63" s="2">
        <v>71</v>
      </c>
      <c r="E63" s="3">
        <v>97</v>
      </c>
      <c r="F63" s="3">
        <v>108</v>
      </c>
      <c r="G63" s="4">
        <v>100</v>
      </c>
    </row>
    <row r="64" spans="1:7" x14ac:dyDescent="0.4">
      <c r="A64">
        <v>8</v>
      </c>
      <c r="B64" s="11">
        <v>69</v>
      </c>
      <c r="C64" s="11" t="s">
        <v>42</v>
      </c>
      <c r="D64" s="2">
        <v>613</v>
      </c>
      <c r="E64" s="3">
        <v>692</v>
      </c>
      <c r="F64" s="3">
        <v>708</v>
      </c>
      <c r="G64" s="4">
        <v>642</v>
      </c>
    </row>
    <row r="65" spans="1:7" x14ac:dyDescent="0.4">
      <c r="A65">
        <v>8</v>
      </c>
      <c r="B65" s="11">
        <v>71</v>
      </c>
      <c r="C65" s="11" t="s">
        <v>43</v>
      </c>
      <c r="D65" s="2">
        <v>243</v>
      </c>
      <c r="E65" s="3">
        <v>327</v>
      </c>
      <c r="F65" s="3">
        <v>329</v>
      </c>
      <c r="G65" s="4">
        <v>285</v>
      </c>
    </row>
    <row r="66" spans="1:7" ht="19.5" thickBot="1" x14ac:dyDescent="0.45">
      <c r="A66">
        <v>8</v>
      </c>
      <c r="B66" s="53">
        <v>271</v>
      </c>
      <c r="C66" s="53" t="s">
        <v>69</v>
      </c>
      <c r="D66" s="2">
        <v>0</v>
      </c>
      <c r="E66" s="3">
        <v>21</v>
      </c>
      <c r="F66" s="3">
        <v>22</v>
      </c>
      <c r="G66" s="4">
        <v>30</v>
      </c>
    </row>
    <row r="67" spans="1:7" ht="19.5" thickBot="1" x14ac:dyDescent="0.45">
      <c r="B67" s="55"/>
      <c r="C67" s="56"/>
      <c r="D67" s="27">
        <f>SUM(D63:D66)</f>
        <v>927</v>
      </c>
      <c r="E67" s="28">
        <f>SUM(E63:E66)</f>
        <v>1137</v>
      </c>
      <c r="F67" s="28">
        <f>SUM(F63:F66)</f>
        <v>1167</v>
      </c>
      <c r="G67" s="29">
        <f>SUM(G63:G66)</f>
        <v>1057</v>
      </c>
    </row>
    <row r="68" spans="1:7" x14ac:dyDescent="0.4">
      <c r="A68">
        <v>9</v>
      </c>
      <c r="B68" s="54">
        <v>74</v>
      </c>
      <c r="C68" s="54" t="s">
        <v>44</v>
      </c>
      <c r="D68" s="2">
        <v>15</v>
      </c>
      <c r="E68" s="3">
        <v>16</v>
      </c>
      <c r="F68" s="3">
        <v>18</v>
      </c>
      <c r="G68" s="4">
        <v>16</v>
      </c>
    </row>
    <row r="69" spans="1:7" x14ac:dyDescent="0.4">
      <c r="A69">
        <v>9</v>
      </c>
      <c r="B69" s="12">
        <v>77</v>
      </c>
      <c r="C69" s="12" t="s">
        <v>45</v>
      </c>
      <c r="D69" s="2">
        <v>57</v>
      </c>
      <c r="E69" s="3">
        <v>72</v>
      </c>
      <c r="F69" s="3">
        <v>70</v>
      </c>
      <c r="G69" s="4">
        <v>69</v>
      </c>
    </row>
    <row r="70" spans="1:7" ht="19.5" thickBot="1" x14ac:dyDescent="0.45">
      <c r="A70">
        <v>9</v>
      </c>
      <c r="B70" s="57">
        <v>78</v>
      </c>
      <c r="C70" s="57" t="s">
        <v>46</v>
      </c>
      <c r="D70" s="2">
        <v>227</v>
      </c>
      <c r="E70" s="3">
        <v>249</v>
      </c>
      <c r="F70" s="3">
        <v>270</v>
      </c>
      <c r="G70" s="4">
        <v>281</v>
      </c>
    </row>
    <row r="71" spans="1:7" ht="19.5" thickBot="1" x14ac:dyDescent="0.45">
      <c r="B71" s="59"/>
      <c r="C71" s="60"/>
      <c r="D71" s="27">
        <f>SUM(D68:D70)</f>
        <v>299</v>
      </c>
      <c r="E71" s="28">
        <f>SUM(E68:E70)</f>
        <v>337</v>
      </c>
      <c r="F71" s="28">
        <f>SUM(F68:F70)</f>
        <v>358</v>
      </c>
      <c r="G71" s="29">
        <f>SUM(G68:G70)</f>
        <v>366</v>
      </c>
    </row>
    <row r="72" spans="1:7" x14ac:dyDescent="0.4">
      <c r="A72">
        <v>10</v>
      </c>
      <c r="B72" s="58">
        <v>84</v>
      </c>
      <c r="C72" s="58" t="s">
        <v>47</v>
      </c>
      <c r="D72" s="2">
        <v>374</v>
      </c>
      <c r="E72" s="3">
        <v>369</v>
      </c>
      <c r="F72" s="3">
        <v>370</v>
      </c>
      <c r="G72" s="4">
        <v>269</v>
      </c>
    </row>
    <row r="73" spans="1:7" x14ac:dyDescent="0.4">
      <c r="A73">
        <v>10</v>
      </c>
      <c r="B73" s="13">
        <v>85</v>
      </c>
      <c r="C73" s="13" t="s">
        <v>48</v>
      </c>
      <c r="D73" s="2">
        <v>123</v>
      </c>
      <c r="E73" s="3">
        <v>191</v>
      </c>
      <c r="F73" s="3">
        <v>247</v>
      </c>
      <c r="G73" s="4">
        <v>295</v>
      </c>
    </row>
    <row r="74" spans="1:7" x14ac:dyDescent="0.4">
      <c r="A74">
        <v>10</v>
      </c>
      <c r="B74" s="13">
        <v>86</v>
      </c>
      <c r="C74" s="13" t="s">
        <v>49</v>
      </c>
      <c r="D74" s="2">
        <v>60</v>
      </c>
      <c r="E74" s="3">
        <v>72</v>
      </c>
      <c r="F74" s="3">
        <v>70</v>
      </c>
      <c r="G74" s="4">
        <v>72</v>
      </c>
    </row>
    <row r="75" spans="1:7" ht="19.5" thickBot="1" x14ac:dyDescent="0.45">
      <c r="A75">
        <v>10</v>
      </c>
      <c r="B75" s="61">
        <v>88</v>
      </c>
      <c r="C75" s="61" t="s">
        <v>50</v>
      </c>
      <c r="D75" s="2">
        <v>42</v>
      </c>
      <c r="E75" s="3">
        <v>51</v>
      </c>
      <c r="F75" s="3">
        <v>64</v>
      </c>
      <c r="G75" s="4">
        <v>72</v>
      </c>
    </row>
    <row r="76" spans="1:7" ht="19.5" thickBot="1" x14ac:dyDescent="0.45">
      <c r="B76" s="62"/>
      <c r="C76" s="63"/>
      <c r="D76" s="27">
        <f>SUM(D72:D75)</f>
        <v>599</v>
      </c>
      <c r="E76" s="28">
        <f>SUM(E72:E75)</f>
        <v>683</v>
      </c>
      <c r="F76" s="28">
        <f>SUM(F72:F75)</f>
        <v>751</v>
      </c>
      <c r="G76" s="29">
        <f>SUM(G72:G75)</f>
        <v>708</v>
      </c>
    </row>
    <row r="77" spans="1:7" ht="19.5" thickBot="1" x14ac:dyDescent="0.45">
      <c r="A77">
        <v>11</v>
      </c>
      <c r="B77" s="73">
        <v>90</v>
      </c>
      <c r="C77" s="74" t="s">
        <v>51</v>
      </c>
      <c r="D77" s="27">
        <v>499</v>
      </c>
      <c r="E77" s="28">
        <v>510</v>
      </c>
      <c r="F77" s="28">
        <v>517</v>
      </c>
      <c r="G77" s="29">
        <v>526</v>
      </c>
    </row>
    <row r="78" spans="1:7" x14ac:dyDescent="0.4">
      <c r="A78">
        <v>12</v>
      </c>
      <c r="B78" s="72">
        <v>93</v>
      </c>
      <c r="C78" s="72" t="s">
        <v>52</v>
      </c>
      <c r="D78" s="2">
        <v>418</v>
      </c>
      <c r="E78" s="3">
        <v>430</v>
      </c>
      <c r="F78" s="3">
        <v>422</v>
      </c>
      <c r="G78" s="4">
        <v>307</v>
      </c>
    </row>
    <row r="79" spans="1:7" x14ac:dyDescent="0.4">
      <c r="A79">
        <v>12</v>
      </c>
      <c r="B79" s="15">
        <v>94</v>
      </c>
      <c r="C79" s="15" t="s">
        <v>53</v>
      </c>
      <c r="D79" s="2">
        <v>1</v>
      </c>
      <c r="E79" s="3">
        <v>3</v>
      </c>
      <c r="F79" s="3">
        <v>7</v>
      </c>
      <c r="G79" s="4">
        <v>13</v>
      </c>
    </row>
    <row r="80" spans="1:7" x14ac:dyDescent="0.4">
      <c r="A80">
        <v>12</v>
      </c>
      <c r="B80" s="15">
        <v>95</v>
      </c>
      <c r="C80" s="15" t="s">
        <v>54</v>
      </c>
      <c r="D80" s="2">
        <v>7</v>
      </c>
      <c r="E80" s="3">
        <v>35</v>
      </c>
      <c r="F80" s="3">
        <v>51</v>
      </c>
      <c r="G80" s="4">
        <v>64</v>
      </c>
    </row>
    <row r="81" spans="1:7" x14ac:dyDescent="0.4">
      <c r="A81">
        <v>12</v>
      </c>
      <c r="B81" s="15">
        <v>96</v>
      </c>
      <c r="C81" s="15" t="s">
        <v>55</v>
      </c>
      <c r="D81" s="2">
        <v>794</v>
      </c>
      <c r="E81" s="3">
        <v>843</v>
      </c>
      <c r="F81" s="3">
        <v>876</v>
      </c>
      <c r="G81" s="4">
        <v>823</v>
      </c>
    </row>
    <row r="82" spans="1:7" x14ac:dyDescent="0.4">
      <c r="A82">
        <v>12</v>
      </c>
      <c r="B82" s="15">
        <v>97</v>
      </c>
      <c r="C82" s="15" t="s">
        <v>56</v>
      </c>
      <c r="D82" s="2">
        <v>3563</v>
      </c>
      <c r="E82" s="3">
        <v>3706</v>
      </c>
      <c r="F82" s="3">
        <v>3765</v>
      </c>
      <c r="G82" s="4">
        <v>2912</v>
      </c>
    </row>
    <row r="83" spans="1:7" x14ac:dyDescent="0.4">
      <c r="A83">
        <v>12</v>
      </c>
      <c r="B83" s="15">
        <v>289</v>
      </c>
      <c r="C83" s="15" t="s">
        <v>71</v>
      </c>
      <c r="D83" s="2">
        <v>0</v>
      </c>
      <c r="E83" s="3">
        <v>0</v>
      </c>
      <c r="F83" s="3">
        <v>2</v>
      </c>
      <c r="G83" s="4">
        <v>4</v>
      </c>
    </row>
    <row r="84" spans="1:7" ht="19.5" thickBot="1" x14ac:dyDescent="0.45">
      <c r="A84">
        <v>12</v>
      </c>
      <c r="B84" s="64">
        <v>296</v>
      </c>
      <c r="C84" s="64" t="s">
        <v>72</v>
      </c>
      <c r="D84" s="2">
        <v>0</v>
      </c>
      <c r="E84" s="3">
        <v>3</v>
      </c>
      <c r="F84" s="3">
        <v>6</v>
      </c>
      <c r="G84" s="4">
        <v>10</v>
      </c>
    </row>
    <row r="85" spans="1:7" ht="19.5" thickBot="1" x14ac:dyDescent="0.45">
      <c r="B85" s="65"/>
      <c r="C85" s="66"/>
      <c r="D85" s="27">
        <f>SUM(D77:D84)</f>
        <v>5282</v>
      </c>
      <c r="E85" s="28">
        <f>SUM(E77:E84)</f>
        <v>5530</v>
      </c>
      <c r="F85" s="28">
        <f>SUM(F77:F84)</f>
        <v>5646</v>
      </c>
      <c r="G85" s="29">
        <f>SUM(G77:G84)</f>
        <v>4659</v>
      </c>
    </row>
    <row r="86" spans="1:7" ht="19.5" thickBot="1" x14ac:dyDescent="0.45">
      <c r="A86">
        <v>13</v>
      </c>
      <c r="B86" s="67">
        <v>203</v>
      </c>
      <c r="C86" s="68" t="s">
        <v>63</v>
      </c>
      <c r="D86" s="27">
        <v>0</v>
      </c>
      <c r="E86" s="28">
        <v>1</v>
      </c>
      <c r="F86" s="28">
        <v>3</v>
      </c>
      <c r="G86" s="29">
        <v>4</v>
      </c>
    </row>
    <row r="87" spans="1:7" ht="19.5" thickBot="1" x14ac:dyDescent="0.45">
      <c r="A87">
        <v>14</v>
      </c>
      <c r="B87" s="70">
        <v>306</v>
      </c>
      <c r="C87" s="71" t="s">
        <v>74</v>
      </c>
      <c r="D87" s="27">
        <v>0</v>
      </c>
      <c r="E87" s="28">
        <v>10</v>
      </c>
      <c r="F87" s="28">
        <v>48</v>
      </c>
      <c r="G87" s="29">
        <v>86</v>
      </c>
    </row>
    <row r="88" spans="1:7" x14ac:dyDescent="0.4">
      <c r="B88" s="328" t="s">
        <v>77</v>
      </c>
      <c r="C88" s="328"/>
      <c r="D88" s="69">
        <v>16922</v>
      </c>
      <c r="E88" s="69">
        <v>18591</v>
      </c>
      <c r="F88" s="69">
        <v>19576</v>
      </c>
      <c r="G88" s="69">
        <v>18227</v>
      </c>
    </row>
  </sheetData>
  <sortState ref="A7:G76">
    <sortCondition ref="A7:A76"/>
  </sortState>
  <mergeCells count="9">
    <mergeCell ref="B88:C88"/>
    <mergeCell ref="E2:G2"/>
    <mergeCell ref="B4:B6"/>
    <mergeCell ref="C4:C6"/>
    <mergeCell ref="D4:G4"/>
    <mergeCell ref="D5:D6"/>
    <mergeCell ref="E5:E6"/>
    <mergeCell ref="F5:F6"/>
    <mergeCell ref="G5:G6"/>
  </mergeCells>
  <phoneticPr fontId="4"/>
  <pageMargins left="0.70866141732283472" right="0.70866141732283472" top="0.74803149606299213" bottom="0.74803149606299213" header="0.31496062992125984" footer="0.31496062992125984"/>
  <pageSetup paperSize="9" scale="86" fitToHeight="2" orientation="portrait" r:id="rId1"/>
  <rowBreaks count="1" manualBreakCount="1">
    <brk id="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2"/>
  <sheetViews>
    <sheetView workbookViewId="0"/>
  </sheetViews>
  <sheetFormatPr defaultRowHeight="18.75" x14ac:dyDescent="0.4"/>
  <cols>
    <col min="1" max="1" width="9.625" customWidth="1"/>
    <col min="3" max="3" width="58.25" customWidth="1"/>
  </cols>
  <sheetData>
    <row r="3" spans="1:7" x14ac:dyDescent="0.4">
      <c r="B3" s="332" t="s">
        <v>0</v>
      </c>
      <c r="C3" s="332" t="s">
        <v>1</v>
      </c>
      <c r="D3" s="333" t="s">
        <v>2</v>
      </c>
      <c r="E3" s="334"/>
      <c r="F3" s="334"/>
      <c r="G3" s="335"/>
    </row>
    <row r="4" spans="1:7" x14ac:dyDescent="0.4">
      <c r="B4" s="332"/>
      <c r="C4" s="332"/>
      <c r="D4" s="336" t="s">
        <v>3</v>
      </c>
      <c r="E4" s="336" t="s">
        <v>4</v>
      </c>
      <c r="F4" s="336" t="s">
        <v>5</v>
      </c>
      <c r="G4" s="336" t="s">
        <v>6</v>
      </c>
    </row>
    <row r="5" spans="1:7" ht="19.5" thickBot="1" x14ac:dyDescent="0.45">
      <c r="B5" s="332"/>
      <c r="C5" s="332"/>
      <c r="D5" s="337"/>
      <c r="E5" s="337"/>
      <c r="F5" s="337"/>
      <c r="G5" s="337"/>
    </row>
    <row r="6" spans="1:7" x14ac:dyDescent="0.4">
      <c r="A6">
        <v>1</v>
      </c>
      <c r="B6" s="89">
        <v>60</v>
      </c>
      <c r="C6" s="90" t="s">
        <v>137</v>
      </c>
      <c r="D6" s="77">
        <v>198</v>
      </c>
      <c r="E6" s="78">
        <v>204</v>
      </c>
      <c r="F6" s="78">
        <v>208</v>
      </c>
      <c r="G6" s="79">
        <v>176</v>
      </c>
    </row>
    <row r="7" spans="1:7" x14ac:dyDescent="0.4">
      <c r="A7">
        <v>1</v>
      </c>
      <c r="B7" s="91">
        <v>61</v>
      </c>
      <c r="C7" s="43" t="s">
        <v>138</v>
      </c>
      <c r="D7" s="21">
        <v>0</v>
      </c>
      <c r="E7" s="19">
        <v>6</v>
      </c>
      <c r="F7" s="19">
        <v>9</v>
      </c>
      <c r="G7" s="81">
        <v>12</v>
      </c>
    </row>
    <row r="8" spans="1:7" x14ac:dyDescent="0.4">
      <c r="A8">
        <v>1</v>
      </c>
      <c r="B8" s="91">
        <v>62</v>
      </c>
      <c r="C8" s="43" t="s">
        <v>139</v>
      </c>
      <c r="D8" s="21">
        <v>4</v>
      </c>
      <c r="E8" s="19">
        <v>8</v>
      </c>
      <c r="F8" s="19">
        <v>8</v>
      </c>
      <c r="G8" s="81">
        <v>15</v>
      </c>
    </row>
    <row r="9" spans="1:7" x14ac:dyDescent="0.4">
      <c r="A9">
        <v>1</v>
      </c>
      <c r="B9" s="91">
        <v>63</v>
      </c>
      <c r="C9" s="43" t="s">
        <v>140</v>
      </c>
      <c r="D9" s="2">
        <v>324</v>
      </c>
      <c r="E9" s="3">
        <v>348</v>
      </c>
      <c r="F9" s="3">
        <v>329</v>
      </c>
      <c r="G9" s="82">
        <v>275</v>
      </c>
    </row>
    <row r="10" spans="1:7" x14ac:dyDescent="0.4">
      <c r="A10">
        <v>1</v>
      </c>
      <c r="B10" s="91">
        <v>64</v>
      </c>
      <c r="C10" s="43" t="s">
        <v>141</v>
      </c>
      <c r="D10" s="2">
        <v>1</v>
      </c>
      <c r="E10" s="3">
        <v>1</v>
      </c>
      <c r="F10" s="3">
        <v>3</v>
      </c>
      <c r="G10" s="82">
        <v>2</v>
      </c>
    </row>
    <row r="11" spans="1:7" x14ac:dyDescent="0.4">
      <c r="A11">
        <v>1</v>
      </c>
      <c r="B11" s="91">
        <v>65</v>
      </c>
      <c r="C11" s="43" t="s">
        <v>142</v>
      </c>
      <c r="D11" s="21">
        <v>28</v>
      </c>
      <c r="E11" s="19">
        <v>32</v>
      </c>
      <c r="F11" s="19">
        <v>28</v>
      </c>
      <c r="G11" s="81">
        <v>31</v>
      </c>
    </row>
    <row r="12" spans="1:7" x14ac:dyDescent="0.4">
      <c r="A12">
        <v>1</v>
      </c>
      <c r="B12" s="91">
        <v>282</v>
      </c>
      <c r="C12" s="43" t="s">
        <v>357</v>
      </c>
      <c r="D12" s="2">
        <v>0</v>
      </c>
      <c r="E12" s="19">
        <v>0</v>
      </c>
      <c r="F12" s="19">
        <v>0</v>
      </c>
      <c r="G12" s="83">
        <v>0</v>
      </c>
    </row>
    <row r="13" spans="1:7" x14ac:dyDescent="0.4">
      <c r="A13">
        <v>1</v>
      </c>
      <c r="B13" s="91">
        <v>283</v>
      </c>
      <c r="C13" s="43" t="s">
        <v>358</v>
      </c>
      <c r="D13" s="2">
        <v>0</v>
      </c>
      <c r="E13" s="19">
        <v>5</v>
      </c>
      <c r="F13" s="19">
        <v>5</v>
      </c>
      <c r="G13" s="83">
        <v>11</v>
      </c>
    </row>
    <row r="14" spans="1:7" x14ac:dyDescent="0.4">
      <c r="A14">
        <v>1</v>
      </c>
      <c r="B14" s="91">
        <v>284</v>
      </c>
      <c r="C14" s="43" t="s">
        <v>359</v>
      </c>
      <c r="D14" s="2">
        <v>0</v>
      </c>
      <c r="E14" s="19">
        <v>1</v>
      </c>
      <c r="F14" s="19">
        <v>1</v>
      </c>
      <c r="G14" s="83">
        <v>0</v>
      </c>
    </row>
    <row r="15" spans="1:7" x14ac:dyDescent="0.4">
      <c r="A15">
        <v>1</v>
      </c>
      <c r="B15" s="91">
        <v>285</v>
      </c>
      <c r="C15" s="43" t="s">
        <v>360</v>
      </c>
      <c r="D15" s="2">
        <v>0</v>
      </c>
      <c r="E15" s="19">
        <v>0</v>
      </c>
      <c r="F15" s="19">
        <v>0</v>
      </c>
      <c r="G15" s="83">
        <v>0</v>
      </c>
    </row>
    <row r="16" spans="1:7" x14ac:dyDescent="0.4">
      <c r="A16">
        <v>1</v>
      </c>
      <c r="B16" s="91">
        <v>286</v>
      </c>
      <c r="C16" s="43" t="s">
        <v>361</v>
      </c>
      <c r="D16" s="2">
        <v>0</v>
      </c>
      <c r="E16" s="19">
        <v>0</v>
      </c>
      <c r="F16" s="19">
        <v>0</v>
      </c>
      <c r="G16" s="83">
        <v>0</v>
      </c>
    </row>
    <row r="17" spans="1:7" x14ac:dyDescent="0.4">
      <c r="A17">
        <v>1</v>
      </c>
      <c r="B17" s="91">
        <v>327</v>
      </c>
      <c r="C17" s="43" t="s">
        <v>402</v>
      </c>
      <c r="D17" s="2">
        <v>0</v>
      </c>
      <c r="E17" s="19">
        <v>0</v>
      </c>
      <c r="F17" s="19">
        <v>0</v>
      </c>
      <c r="G17" s="83">
        <v>1</v>
      </c>
    </row>
    <row r="18" spans="1:7" ht="19.5" thickBot="1" x14ac:dyDescent="0.45">
      <c r="A18">
        <v>1</v>
      </c>
      <c r="B18" s="92">
        <v>331</v>
      </c>
      <c r="C18" s="93" t="s">
        <v>406</v>
      </c>
      <c r="D18" s="86">
        <v>0</v>
      </c>
      <c r="E18" s="87">
        <v>0</v>
      </c>
      <c r="F18" s="87">
        <v>0</v>
      </c>
      <c r="G18" s="88">
        <v>0</v>
      </c>
    </row>
    <row r="19" spans="1:7" ht="19.5" thickBot="1" x14ac:dyDescent="0.45">
      <c r="D19" s="94">
        <f>SUM(D6:D18)</f>
        <v>555</v>
      </c>
      <c r="E19" s="95">
        <f t="shared" ref="E19:G19" si="0">SUM(E6:E18)</f>
        <v>605</v>
      </c>
      <c r="F19" s="95">
        <f t="shared" si="0"/>
        <v>591</v>
      </c>
      <c r="G19" s="96">
        <f t="shared" si="0"/>
        <v>523</v>
      </c>
    </row>
    <row r="21" spans="1:7" ht="19.5" thickBot="1" x14ac:dyDescent="0.45"/>
    <row r="22" spans="1:7" x14ac:dyDescent="0.4">
      <c r="A22">
        <v>2</v>
      </c>
      <c r="B22" s="97">
        <v>40</v>
      </c>
      <c r="C22" s="98" t="s">
        <v>117</v>
      </c>
      <c r="D22" s="77">
        <v>130</v>
      </c>
      <c r="E22" s="78">
        <v>137</v>
      </c>
      <c r="F22" s="78">
        <v>139</v>
      </c>
      <c r="G22" s="79">
        <v>131</v>
      </c>
    </row>
    <row r="23" spans="1:7" x14ac:dyDescent="0.4">
      <c r="A23">
        <v>2</v>
      </c>
      <c r="B23" s="99">
        <v>41</v>
      </c>
      <c r="C23" s="35" t="s">
        <v>118</v>
      </c>
      <c r="D23" s="2">
        <v>1</v>
      </c>
      <c r="E23" s="3">
        <v>8</v>
      </c>
      <c r="F23" s="3">
        <v>8</v>
      </c>
      <c r="G23" s="82">
        <v>10</v>
      </c>
    </row>
    <row r="24" spans="1:7" x14ac:dyDescent="0.4">
      <c r="A24">
        <v>2</v>
      </c>
      <c r="B24" s="99">
        <v>42</v>
      </c>
      <c r="C24" s="35" t="s">
        <v>119</v>
      </c>
      <c r="D24" s="2">
        <v>157</v>
      </c>
      <c r="E24" s="3">
        <v>54</v>
      </c>
      <c r="F24" s="3">
        <v>50</v>
      </c>
      <c r="G24" s="82">
        <v>36</v>
      </c>
    </row>
    <row r="25" spans="1:7" x14ac:dyDescent="0.4">
      <c r="A25">
        <v>2</v>
      </c>
      <c r="B25" s="99">
        <v>43</v>
      </c>
      <c r="C25" s="35" t="s">
        <v>120</v>
      </c>
      <c r="D25" s="2">
        <v>120</v>
      </c>
      <c r="E25" s="3">
        <v>228</v>
      </c>
      <c r="F25" s="3">
        <v>248</v>
      </c>
      <c r="G25" s="82">
        <v>229</v>
      </c>
    </row>
    <row r="26" spans="1:7" x14ac:dyDescent="0.4">
      <c r="A26">
        <v>2</v>
      </c>
      <c r="B26" s="99">
        <v>44</v>
      </c>
      <c r="C26" s="35" t="s">
        <v>121</v>
      </c>
      <c r="D26" s="2">
        <v>46</v>
      </c>
      <c r="E26" s="3">
        <v>51</v>
      </c>
      <c r="F26" s="3">
        <v>48</v>
      </c>
      <c r="G26" s="82">
        <v>49</v>
      </c>
    </row>
    <row r="27" spans="1:7" x14ac:dyDescent="0.4">
      <c r="A27">
        <v>2</v>
      </c>
      <c r="B27" s="99">
        <v>45</v>
      </c>
      <c r="C27" s="35" t="s">
        <v>122</v>
      </c>
      <c r="D27" s="2">
        <v>5</v>
      </c>
      <c r="E27" s="3">
        <v>24</v>
      </c>
      <c r="F27" s="3">
        <v>37</v>
      </c>
      <c r="G27" s="82">
        <v>51</v>
      </c>
    </row>
    <row r="28" spans="1:7" x14ac:dyDescent="0.4">
      <c r="A28">
        <v>2</v>
      </c>
      <c r="B28" s="99">
        <v>46</v>
      </c>
      <c r="C28" s="35" t="s">
        <v>123</v>
      </c>
      <c r="D28" s="2">
        <v>110</v>
      </c>
      <c r="E28" s="3">
        <v>102</v>
      </c>
      <c r="F28" s="3">
        <v>95</v>
      </c>
      <c r="G28" s="82">
        <v>89</v>
      </c>
    </row>
    <row r="29" spans="1:7" x14ac:dyDescent="0.4">
      <c r="A29">
        <v>2</v>
      </c>
      <c r="B29" s="99">
        <v>47</v>
      </c>
      <c r="C29" s="35" t="s">
        <v>124</v>
      </c>
      <c r="D29" s="21">
        <v>95</v>
      </c>
      <c r="E29" s="19">
        <v>93</v>
      </c>
      <c r="F29" s="19">
        <v>92</v>
      </c>
      <c r="G29" s="81">
        <v>55</v>
      </c>
    </row>
    <row r="30" spans="1:7" x14ac:dyDescent="0.4">
      <c r="A30">
        <v>2</v>
      </c>
      <c r="B30" s="99">
        <v>48</v>
      </c>
      <c r="C30" s="35" t="s">
        <v>125</v>
      </c>
      <c r="D30" s="21">
        <v>0</v>
      </c>
      <c r="E30" s="19">
        <v>1</v>
      </c>
      <c r="F30" s="19">
        <v>9</v>
      </c>
      <c r="G30" s="81">
        <v>8</v>
      </c>
    </row>
    <row r="31" spans="1:7" x14ac:dyDescent="0.4">
      <c r="A31">
        <v>2</v>
      </c>
      <c r="B31" s="99">
        <v>49</v>
      </c>
      <c r="C31" s="35" t="s">
        <v>126</v>
      </c>
      <c r="D31" s="2">
        <v>1617</v>
      </c>
      <c r="E31" s="3">
        <v>1660</v>
      </c>
      <c r="F31" s="3">
        <v>1663</v>
      </c>
      <c r="G31" s="82">
        <v>1577</v>
      </c>
    </row>
    <row r="32" spans="1:7" x14ac:dyDescent="0.4">
      <c r="A32">
        <v>2</v>
      </c>
      <c r="B32" s="99">
        <v>50</v>
      </c>
      <c r="C32" s="35" t="s">
        <v>127</v>
      </c>
      <c r="D32" s="2">
        <v>699</v>
      </c>
      <c r="E32" s="3">
        <v>434</v>
      </c>
      <c r="F32" s="3">
        <v>459</v>
      </c>
      <c r="G32" s="82">
        <v>456</v>
      </c>
    </row>
    <row r="33" spans="1:7" x14ac:dyDescent="0.4">
      <c r="A33">
        <v>2</v>
      </c>
      <c r="B33" s="99">
        <v>53</v>
      </c>
      <c r="C33" s="35" t="s">
        <v>130</v>
      </c>
      <c r="D33" s="2">
        <v>8</v>
      </c>
      <c r="E33" s="3">
        <v>61</v>
      </c>
      <c r="F33" s="3">
        <v>104</v>
      </c>
      <c r="G33" s="82">
        <v>126</v>
      </c>
    </row>
    <row r="34" spans="1:7" x14ac:dyDescent="0.4">
      <c r="A34">
        <v>2</v>
      </c>
      <c r="B34" s="99">
        <v>54</v>
      </c>
      <c r="C34" s="35" t="s">
        <v>131</v>
      </c>
      <c r="D34" s="21">
        <v>13</v>
      </c>
      <c r="E34" s="19">
        <v>31</v>
      </c>
      <c r="F34" s="19">
        <v>48</v>
      </c>
      <c r="G34" s="81">
        <v>56</v>
      </c>
    </row>
    <row r="35" spans="1:7" x14ac:dyDescent="0.4">
      <c r="A35">
        <v>2</v>
      </c>
      <c r="B35" s="99">
        <v>55</v>
      </c>
      <c r="C35" s="35" t="s">
        <v>132</v>
      </c>
      <c r="D35" s="21">
        <v>2</v>
      </c>
      <c r="E35" s="19">
        <v>10</v>
      </c>
      <c r="F35" s="19">
        <v>12</v>
      </c>
      <c r="G35" s="81">
        <v>13</v>
      </c>
    </row>
    <row r="36" spans="1:7" x14ac:dyDescent="0.4">
      <c r="A36">
        <v>2</v>
      </c>
      <c r="B36" s="99">
        <v>56</v>
      </c>
      <c r="C36" s="35" t="s">
        <v>133</v>
      </c>
      <c r="D36" s="2">
        <v>415</v>
      </c>
      <c r="E36" s="3">
        <v>415</v>
      </c>
      <c r="F36" s="3">
        <v>424</v>
      </c>
      <c r="G36" s="82">
        <v>362</v>
      </c>
    </row>
    <row r="37" spans="1:7" x14ac:dyDescent="0.4">
      <c r="A37">
        <v>2</v>
      </c>
      <c r="B37" s="99">
        <v>106</v>
      </c>
      <c r="C37" s="35" t="s">
        <v>183</v>
      </c>
      <c r="D37" s="2">
        <v>0</v>
      </c>
      <c r="E37" s="19">
        <v>1</v>
      </c>
      <c r="F37" s="19">
        <v>1</v>
      </c>
      <c r="G37" s="83">
        <v>1</v>
      </c>
    </row>
    <row r="38" spans="1:7" x14ac:dyDescent="0.4">
      <c r="A38">
        <v>2</v>
      </c>
      <c r="B38" s="99">
        <v>107</v>
      </c>
      <c r="C38" s="35" t="s">
        <v>184</v>
      </c>
      <c r="D38" s="2">
        <v>0</v>
      </c>
      <c r="E38" s="19">
        <v>2</v>
      </c>
      <c r="F38" s="19">
        <v>3</v>
      </c>
      <c r="G38" s="83">
        <v>3</v>
      </c>
    </row>
    <row r="39" spans="1:7" x14ac:dyDescent="0.4">
      <c r="A39">
        <v>2</v>
      </c>
      <c r="B39" s="99">
        <v>108</v>
      </c>
      <c r="C39" s="35" t="s">
        <v>185</v>
      </c>
      <c r="D39" s="2">
        <v>0</v>
      </c>
      <c r="E39" s="19">
        <v>0</v>
      </c>
      <c r="F39" s="19">
        <v>0</v>
      </c>
      <c r="G39" s="83">
        <v>0</v>
      </c>
    </row>
    <row r="40" spans="1:7" x14ac:dyDescent="0.4">
      <c r="A40">
        <v>2</v>
      </c>
      <c r="B40" s="99">
        <v>110</v>
      </c>
      <c r="C40" s="35" t="s">
        <v>187</v>
      </c>
      <c r="D40" s="2">
        <v>0</v>
      </c>
      <c r="E40" s="19">
        <v>0</v>
      </c>
      <c r="F40" s="19">
        <v>0</v>
      </c>
      <c r="G40" s="83">
        <v>0</v>
      </c>
    </row>
    <row r="41" spans="1:7" x14ac:dyDescent="0.4">
      <c r="A41">
        <v>2</v>
      </c>
      <c r="B41" s="99">
        <v>266</v>
      </c>
      <c r="C41" s="35" t="s">
        <v>341</v>
      </c>
      <c r="D41" s="2">
        <v>0</v>
      </c>
      <c r="E41" s="19">
        <v>0</v>
      </c>
      <c r="F41" s="19">
        <v>1</v>
      </c>
      <c r="G41" s="83">
        <v>1</v>
      </c>
    </row>
    <row r="42" spans="1:7" x14ac:dyDescent="0.4">
      <c r="A42">
        <v>2</v>
      </c>
      <c r="B42" s="99">
        <v>267</v>
      </c>
      <c r="C42" s="35" t="s">
        <v>342</v>
      </c>
      <c r="D42" s="2">
        <v>0</v>
      </c>
      <c r="E42" s="19">
        <v>0</v>
      </c>
      <c r="F42" s="19">
        <v>0</v>
      </c>
      <c r="G42" s="83">
        <v>0</v>
      </c>
    </row>
    <row r="43" spans="1:7" x14ac:dyDescent="0.4">
      <c r="A43">
        <v>2</v>
      </c>
      <c r="B43" s="99">
        <v>268</v>
      </c>
      <c r="C43" s="35" t="s">
        <v>343</v>
      </c>
      <c r="D43" s="2">
        <v>0</v>
      </c>
      <c r="E43" s="19">
        <v>0</v>
      </c>
      <c r="F43" s="19">
        <v>0</v>
      </c>
      <c r="G43" s="83">
        <v>0</v>
      </c>
    </row>
    <row r="44" spans="1:7" x14ac:dyDescent="0.4">
      <c r="A44">
        <v>2</v>
      </c>
      <c r="B44" s="99">
        <v>269</v>
      </c>
      <c r="C44" s="35" t="s">
        <v>344</v>
      </c>
      <c r="D44" s="2">
        <v>0</v>
      </c>
      <c r="E44" s="19">
        <v>0</v>
      </c>
      <c r="F44" s="19">
        <v>0</v>
      </c>
      <c r="G44" s="83">
        <v>0</v>
      </c>
    </row>
    <row r="45" spans="1:7" x14ac:dyDescent="0.4">
      <c r="A45">
        <v>2</v>
      </c>
      <c r="B45" s="99">
        <v>288</v>
      </c>
      <c r="C45" s="35" t="s">
        <v>363</v>
      </c>
      <c r="D45" s="2">
        <v>0</v>
      </c>
      <c r="E45" s="19">
        <v>0</v>
      </c>
      <c r="F45" s="19">
        <v>0</v>
      </c>
      <c r="G45" s="83">
        <v>2</v>
      </c>
    </row>
    <row r="46" spans="1:7" x14ac:dyDescent="0.4">
      <c r="A46">
        <v>2</v>
      </c>
      <c r="B46" s="99">
        <v>300</v>
      </c>
      <c r="C46" s="35" t="s">
        <v>375</v>
      </c>
      <c r="D46" s="2">
        <v>0</v>
      </c>
      <c r="E46" s="3">
        <v>16</v>
      </c>
      <c r="F46" s="3">
        <v>31</v>
      </c>
      <c r="G46" s="82">
        <v>41</v>
      </c>
    </row>
    <row r="47" spans="1:7" ht="19.5" thickBot="1" x14ac:dyDescent="0.45">
      <c r="A47">
        <v>2</v>
      </c>
      <c r="B47" s="100">
        <v>325</v>
      </c>
      <c r="C47" s="101" t="s">
        <v>400</v>
      </c>
      <c r="D47" s="86">
        <v>0</v>
      </c>
      <c r="E47" s="87">
        <v>0</v>
      </c>
      <c r="F47" s="87">
        <v>0</v>
      </c>
      <c r="G47" s="88">
        <v>0</v>
      </c>
    </row>
    <row r="48" spans="1:7" ht="19.5" thickBot="1" x14ac:dyDescent="0.45">
      <c r="D48" s="94">
        <f>SUM(D22:D47)</f>
        <v>3418</v>
      </c>
      <c r="E48" s="95">
        <f t="shared" ref="E48:G48" si="1">SUM(E22:E47)</f>
        <v>3328</v>
      </c>
      <c r="F48" s="95">
        <f t="shared" si="1"/>
        <v>3472</v>
      </c>
      <c r="G48" s="96">
        <f t="shared" si="1"/>
        <v>3296</v>
      </c>
    </row>
    <row r="50" spans="1:7" ht="19.5" thickBot="1" x14ac:dyDescent="0.45"/>
    <row r="51" spans="1:7" x14ac:dyDescent="0.4">
      <c r="A51">
        <v>3</v>
      </c>
      <c r="B51" s="102">
        <v>72</v>
      </c>
      <c r="C51" s="103" t="s">
        <v>149</v>
      </c>
      <c r="D51" s="104">
        <v>51</v>
      </c>
      <c r="E51" s="105">
        <v>63</v>
      </c>
      <c r="F51" s="105">
        <v>68</v>
      </c>
      <c r="G51" s="106">
        <v>75</v>
      </c>
    </row>
    <row r="52" spans="1:7" x14ac:dyDescent="0.4">
      <c r="A52">
        <v>3</v>
      </c>
      <c r="B52" s="107">
        <v>73</v>
      </c>
      <c r="C52" s="54" t="s">
        <v>150</v>
      </c>
      <c r="D52" s="21">
        <v>5</v>
      </c>
      <c r="E52" s="19">
        <v>6</v>
      </c>
      <c r="F52" s="19">
        <v>6</v>
      </c>
      <c r="G52" s="81">
        <v>3</v>
      </c>
    </row>
    <row r="53" spans="1:7" x14ac:dyDescent="0.4">
      <c r="A53">
        <v>3</v>
      </c>
      <c r="B53" s="107">
        <v>74</v>
      </c>
      <c r="C53" s="54" t="s">
        <v>151</v>
      </c>
      <c r="D53" s="2">
        <v>15</v>
      </c>
      <c r="E53" s="3">
        <v>16</v>
      </c>
      <c r="F53" s="3">
        <v>18</v>
      </c>
      <c r="G53" s="82">
        <v>16</v>
      </c>
    </row>
    <row r="54" spans="1:7" x14ac:dyDescent="0.4">
      <c r="A54">
        <v>3</v>
      </c>
      <c r="B54" s="107">
        <v>75</v>
      </c>
      <c r="C54" s="54" t="s">
        <v>152</v>
      </c>
      <c r="D54" s="21">
        <v>13</v>
      </c>
      <c r="E54" s="19">
        <v>16</v>
      </c>
      <c r="F54" s="19">
        <v>18</v>
      </c>
      <c r="G54" s="81">
        <v>21</v>
      </c>
    </row>
    <row r="55" spans="1:7" x14ac:dyDescent="0.4">
      <c r="A55">
        <v>3</v>
      </c>
      <c r="B55" s="107">
        <v>76</v>
      </c>
      <c r="C55" s="54" t="s">
        <v>153</v>
      </c>
      <c r="D55" s="21">
        <v>9</v>
      </c>
      <c r="E55" s="19">
        <v>4</v>
      </c>
      <c r="F55" s="19">
        <v>5</v>
      </c>
      <c r="G55" s="81">
        <v>1</v>
      </c>
    </row>
    <row r="56" spans="1:7" x14ac:dyDescent="0.4">
      <c r="A56">
        <v>3</v>
      </c>
      <c r="B56" s="107">
        <v>77</v>
      </c>
      <c r="C56" s="54" t="s">
        <v>154</v>
      </c>
      <c r="D56" s="2">
        <v>57</v>
      </c>
      <c r="E56" s="3">
        <v>72</v>
      </c>
      <c r="F56" s="3">
        <v>70</v>
      </c>
      <c r="G56" s="82">
        <v>69</v>
      </c>
    </row>
    <row r="57" spans="1:7" x14ac:dyDescent="0.4">
      <c r="A57">
        <v>3</v>
      </c>
      <c r="B57" s="107">
        <v>78</v>
      </c>
      <c r="C57" s="54" t="s">
        <v>155</v>
      </c>
      <c r="D57" s="2">
        <v>227</v>
      </c>
      <c r="E57" s="3">
        <v>249</v>
      </c>
      <c r="F57" s="3">
        <v>270</v>
      </c>
      <c r="G57" s="82">
        <v>281</v>
      </c>
    </row>
    <row r="58" spans="1:7" x14ac:dyDescent="0.4">
      <c r="A58">
        <v>3</v>
      </c>
      <c r="B58" s="107">
        <v>80</v>
      </c>
      <c r="C58" s="54" t="s">
        <v>157</v>
      </c>
      <c r="D58" s="21">
        <v>0</v>
      </c>
      <c r="E58" s="19">
        <v>0</v>
      </c>
      <c r="F58" s="19">
        <v>0</v>
      </c>
      <c r="G58" s="81">
        <v>0</v>
      </c>
    </row>
    <row r="59" spans="1:7" x14ac:dyDescent="0.4">
      <c r="A59">
        <v>3</v>
      </c>
      <c r="B59" s="107">
        <v>81</v>
      </c>
      <c r="C59" s="54" t="s">
        <v>158</v>
      </c>
      <c r="D59" s="21">
        <v>1</v>
      </c>
      <c r="E59" s="19">
        <v>7</v>
      </c>
      <c r="F59" s="19">
        <v>9</v>
      </c>
      <c r="G59" s="81">
        <v>9</v>
      </c>
    </row>
    <row r="60" spans="1:7" x14ac:dyDescent="0.4">
      <c r="A60">
        <v>3</v>
      </c>
      <c r="B60" s="107">
        <v>82</v>
      </c>
      <c r="C60" s="54" t="s">
        <v>159</v>
      </c>
      <c r="D60" s="21">
        <v>0</v>
      </c>
      <c r="E60" s="19">
        <v>0</v>
      </c>
      <c r="F60" s="19">
        <v>0</v>
      </c>
      <c r="G60" s="81">
        <v>0</v>
      </c>
    </row>
    <row r="61" spans="1:7" x14ac:dyDescent="0.4">
      <c r="A61">
        <v>3</v>
      </c>
      <c r="B61" s="107">
        <v>83</v>
      </c>
      <c r="C61" s="54" t="s">
        <v>160</v>
      </c>
      <c r="D61" s="21">
        <v>1</v>
      </c>
      <c r="E61" s="19">
        <v>1</v>
      </c>
      <c r="F61" s="19">
        <v>2</v>
      </c>
      <c r="G61" s="81">
        <v>3</v>
      </c>
    </row>
    <row r="62" spans="1:7" x14ac:dyDescent="0.4">
      <c r="A62">
        <v>3</v>
      </c>
      <c r="B62" s="107">
        <v>233</v>
      </c>
      <c r="C62" s="54" t="s">
        <v>308</v>
      </c>
      <c r="D62" s="2">
        <v>0</v>
      </c>
      <c r="E62" s="19">
        <v>0</v>
      </c>
      <c r="F62" s="19">
        <v>0</v>
      </c>
      <c r="G62" s="83">
        <v>0</v>
      </c>
    </row>
    <row r="63" spans="1:7" x14ac:dyDescent="0.4">
      <c r="A63">
        <v>3</v>
      </c>
      <c r="B63" s="107">
        <v>235</v>
      </c>
      <c r="C63" s="54" t="s">
        <v>310</v>
      </c>
      <c r="D63" s="2">
        <v>0</v>
      </c>
      <c r="E63" s="19">
        <v>1</v>
      </c>
      <c r="F63" s="19">
        <v>5</v>
      </c>
      <c r="G63" s="83">
        <v>7</v>
      </c>
    </row>
    <row r="64" spans="1:7" x14ac:dyDescent="0.4">
      <c r="A64">
        <v>3</v>
      </c>
      <c r="B64" s="107">
        <v>236</v>
      </c>
      <c r="C64" s="54" t="s">
        <v>311</v>
      </c>
      <c r="D64" s="2">
        <v>0</v>
      </c>
      <c r="E64" s="19">
        <v>1</v>
      </c>
      <c r="F64" s="19">
        <v>1</v>
      </c>
      <c r="G64" s="83">
        <v>3</v>
      </c>
    </row>
    <row r="65" spans="1:7" x14ac:dyDescent="0.4">
      <c r="A65">
        <v>3</v>
      </c>
      <c r="B65" s="107">
        <v>237</v>
      </c>
      <c r="C65" s="54" t="s">
        <v>312</v>
      </c>
      <c r="D65" s="2">
        <v>0</v>
      </c>
      <c r="E65" s="19">
        <v>0</v>
      </c>
      <c r="F65" s="19">
        <v>0</v>
      </c>
      <c r="G65" s="83">
        <v>0</v>
      </c>
    </row>
    <row r="66" spans="1:7" ht="19.5" thickBot="1" x14ac:dyDescent="0.45">
      <c r="A66">
        <v>3</v>
      </c>
      <c r="B66" s="108">
        <v>239</v>
      </c>
      <c r="C66" s="109" t="s">
        <v>314</v>
      </c>
      <c r="D66" s="86">
        <v>0</v>
      </c>
      <c r="E66" s="87">
        <v>1</v>
      </c>
      <c r="F66" s="87">
        <v>1</v>
      </c>
      <c r="G66" s="88">
        <v>1</v>
      </c>
    </row>
    <row r="67" spans="1:7" ht="19.5" thickBot="1" x14ac:dyDescent="0.45">
      <c r="D67" s="94">
        <f>SUM(D51:D66)</f>
        <v>379</v>
      </c>
      <c r="E67" s="95">
        <f t="shared" ref="E67:G67" si="2">SUM(E51:E66)</f>
        <v>437</v>
      </c>
      <c r="F67" s="95">
        <f t="shared" si="2"/>
        <v>473</v>
      </c>
      <c r="G67" s="96">
        <f t="shared" si="2"/>
        <v>489</v>
      </c>
    </row>
    <row r="69" spans="1:7" ht="19.5" thickBot="1" x14ac:dyDescent="0.45"/>
    <row r="70" spans="1:7" x14ac:dyDescent="0.4">
      <c r="A70">
        <v>4</v>
      </c>
      <c r="B70" s="110">
        <v>19</v>
      </c>
      <c r="C70" s="111" t="s">
        <v>96</v>
      </c>
      <c r="D70" s="104">
        <v>11</v>
      </c>
      <c r="E70" s="105">
        <v>13</v>
      </c>
      <c r="F70" s="105">
        <v>15</v>
      </c>
      <c r="G70" s="106">
        <v>17</v>
      </c>
    </row>
    <row r="71" spans="1:7" x14ac:dyDescent="0.4">
      <c r="A71">
        <v>4</v>
      </c>
      <c r="B71" s="112">
        <v>20</v>
      </c>
      <c r="C71" s="24" t="s">
        <v>97</v>
      </c>
      <c r="D71" s="21">
        <v>3</v>
      </c>
      <c r="E71" s="19">
        <v>3</v>
      </c>
      <c r="F71" s="19">
        <v>3</v>
      </c>
      <c r="G71" s="81">
        <v>3</v>
      </c>
    </row>
    <row r="72" spans="1:7" x14ac:dyDescent="0.4">
      <c r="A72">
        <v>4</v>
      </c>
      <c r="B72" s="112">
        <v>21</v>
      </c>
      <c r="C72" s="24" t="s">
        <v>98</v>
      </c>
      <c r="D72" s="2">
        <v>37</v>
      </c>
      <c r="E72" s="3">
        <v>35</v>
      </c>
      <c r="F72" s="3">
        <v>36</v>
      </c>
      <c r="G72" s="82">
        <v>39</v>
      </c>
    </row>
    <row r="73" spans="1:7" x14ac:dyDescent="0.4">
      <c r="A73">
        <v>4</v>
      </c>
      <c r="B73" s="112">
        <v>28</v>
      </c>
      <c r="C73" s="24" t="s">
        <v>105</v>
      </c>
      <c r="D73" s="2">
        <v>40</v>
      </c>
      <c r="E73" s="3">
        <v>38</v>
      </c>
      <c r="F73" s="3">
        <v>40</v>
      </c>
      <c r="G73" s="82">
        <v>42</v>
      </c>
    </row>
    <row r="74" spans="1:7" x14ac:dyDescent="0.4">
      <c r="A74">
        <v>4</v>
      </c>
      <c r="B74" s="112">
        <v>79</v>
      </c>
      <c r="C74" s="24" t="s">
        <v>156</v>
      </c>
      <c r="D74" s="21">
        <v>2</v>
      </c>
      <c r="E74" s="19">
        <v>2</v>
      </c>
      <c r="F74" s="19">
        <v>2</v>
      </c>
      <c r="G74" s="81">
        <v>2</v>
      </c>
    </row>
    <row r="75" spans="1:7" x14ac:dyDescent="0.4">
      <c r="A75">
        <v>4</v>
      </c>
      <c r="B75" s="112">
        <v>169</v>
      </c>
      <c r="C75" s="24" t="s">
        <v>244</v>
      </c>
      <c r="D75" s="2">
        <v>0</v>
      </c>
      <c r="E75" s="19">
        <v>0</v>
      </c>
      <c r="F75" s="19">
        <v>0</v>
      </c>
      <c r="G75" s="83">
        <v>0</v>
      </c>
    </row>
    <row r="76" spans="1:7" x14ac:dyDescent="0.4">
      <c r="A76">
        <v>4</v>
      </c>
      <c r="B76" s="112">
        <v>171</v>
      </c>
      <c r="C76" s="24" t="s">
        <v>246</v>
      </c>
      <c r="D76" s="2">
        <v>0</v>
      </c>
      <c r="E76" s="19">
        <v>6</v>
      </c>
      <c r="F76" s="19">
        <v>10</v>
      </c>
      <c r="G76" s="83">
        <v>11</v>
      </c>
    </row>
    <row r="77" spans="1:7" x14ac:dyDescent="0.4">
      <c r="A77">
        <v>4</v>
      </c>
      <c r="B77" s="112">
        <v>234</v>
      </c>
      <c r="C77" s="24" t="s">
        <v>309</v>
      </c>
      <c r="D77" s="2">
        <v>0</v>
      </c>
      <c r="E77" s="19">
        <v>0</v>
      </c>
      <c r="F77" s="19">
        <v>0</v>
      </c>
      <c r="G77" s="83">
        <v>0</v>
      </c>
    </row>
    <row r="78" spans="1:7" x14ac:dyDescent="0.4">
      <c r="A78">
        <v>4</v>
      </c>
      <c r="B78" s="112">
        <v>240</v>
      </c>
      <c r="C78" s="24" t="s">
        <v>315</v>
      </c>
      <c r="D78" s="2">
        <v>0</v>
      </c>
      <c r="E78" s="19">
        <v>1</v>
      </c>
      <c r="F78" s="19">
        <v>1</v>
      </c>
      <c r="G78" s="83">
        <v>3</v>
      </c>
    </row>
    <row r="79" spans="1:7" x14ac:dyDescent="0.4">
      <c r="A79">
        <v>4</v>
      </c>
      <c r="B79" s="112">
        <v>241</v>
      </c>
      <c r="C79" s="24" t="s">
        <v>316</v>
      </c>
      <c r="D79" s="2">
        <v>0</v>
      </c>
      <c r="E79" s="19">
        <v>0</v>
      </c>
      <c r="F79" s="19">
        <v>0</v>
      </c>
      <c r="G79" s="83">
        <v>0</v>
      </c>
    </row>
    <row r="80" spans="1:7" x14ac:dyDescent="0.4">
      <c r="A80">
        <v>4</v>
      </c>
      <c r="B80" s="112">
        <v>242</v>
      </c>
      <c r="C80" s="24" t="s">
        <v>317</v>
      </c>
      <c r="D80" s="2">
        <v>0</v>
      </c>
      <c r="E80" s="19">
        <v>0</v>
      </c>
      <c r="F80" s="19">
        <v>0</v>
      </c>
      <c r="G80" s="83">
        <v>0</v>
      </c>
    </row>
    <row r="81" spans="1:7" x14ac:dyDescent="0.4">
      <c r="A81">
        <v>4</v>
      </c>
      <c r="B81" s="112">
        <v>243</v>
      </c>
      <c r="C81" s="24" t="s">
        <v>318</v>
      </c>
      <c r="D81" s="2">
        <v>0</v>
      </c>
      <c r="E81" s="19">
        <v>0</v>
      </c>
      <c r="F81" s="19">
        <v>0</v>
      </c>
      <c r="G81" s="83">
        <v>0</v>
      </c>
    </row>
    <row r="82" spans="1:7" x14ac:dyDescent="0.4">
      <c r="A82">
        <v>4</v>
      </c>
      <c r="B82" s="112">
        <v>244</v>
      </c>
      <c r="C82" s="24" t="s">
        <v>319</v>
      </c>
      <c r="D82" s="2">
        <v>0</v>
      </c>
      <c r="E82" s="19">
        <v>0</v>
      </c>
      <c r="F82" s="19">
        <v>0</v>
      </c>
      <c r="G82" s="83">
        <v>0</v>
      </c>
    </row>
    <row r="83" spans="1:7" x14ac:dyDescent="0.4">
      <c r="A83">
        <v>4</v>
      </c>
      <c r="B83" s="112">
        <v>245</v>
      </c>
      <c r="C83" s="24" t="s">
        <v>320</v>
      </c>
      <c r="D83" s="2">
        <v>0</v>
      </c>
      <c r="E83" s="19">
        <v>0</v>
      </c>
      <c r="F83" s="19">
        <v>0</v>
      </c>
      <c r="G83" s="83">
        <v>0</v>
      </c>
    </row>
    <row r="84" spans="1:7" x14ac:dyDescent="0.4">
      <c r="A84">
        <v>4</v>
      </c>
      <c r="B84" s="112">
        <v>246</v>
      </c>
      <c r="C84" s="24" t="s">
        <v>321</v>
      </c>
      <c r="D84" s="2">
        <v>0</v>
      </c>
      <c r="E84" s="19">
        <v>0</v>
      </c>
      <c r="F84" s="19">
        <v>0</v>
      </c>
      <c r="G84" s="83">
        <v>0</v>
      </c>
    </row>
    <row r="85" spans="1:7" x14ac:dyDescent="0.4">
      <c r="A85">
        <v>4</v>
      </c>
      <c r="B85" s="112">
        <v>247</v>
      </c>
      <c r="C85" s="24" t="s">
        <v>322</v>
      </c>
      <c r="D85" s="2">
        <v>0</v>
      </c>
      <c r="E85" s="19">
        <v>0</v>
      </c>
      <c r="F85" s="19">
        <v>0</v>
      </c>
      <c r="G85" s="83">
        <v>0</v>
      </c>
    </row>
    <row r="86" spans="1:7" x14ac:dyDescent="0.4">
      <c r="A86">
        <v>4</v>
      </c>
      <c r="B86" s="112">
        <v>248</v>
      </c>
      <c r="C86" s="24" t="s">
        <v>323</v>
      </c>
      <c r="D86" s="2">
        <v>0</v>
      </c>
      <c r="E86" s="19">
        <v>0</v>
      </c>
      <c r="F86" s="19">
        <v>0</v>
      </c>
      <c r="G86" s="83">
        <v>0</v>
      </c>
    </row>
    <row r="87" spans="1:7" x14ac:dyDescent="0.4">
      <c r="A87">
        <v>4</v>
      </c>
      <c r="B87" s="112">
        <v>249</v>
      </c>
      <c r="C87" s="24" t="s">
        <v>324</v>
      </c>
      <c r="D87" s="2">
        <v>0</v>
      </c>
      <c r="E87" s="19">
        <v>0</v>
      </c>
      <c r="F87" s="19">
        <v>0</v>
      </c>
      <c r="G87" s="83">
        <v>0</v>
      </c>
    </row>
    <row r="88" spans="1:7" x14ac:dyDescent="0.4">
      <c r="A88">
        <v>4</v>
      </c>
      <c r="B88" s="112">
        <v>250</v>
      </c>
      <c r="C88" s="24" t="s">
        <v>325</v>
      </c>
      <c r="D88" s="2">
        <v>0</v>
      </c>
      <c r="E88" s="19">
        <v>0</v>
      </c>
      <c r="F88" s="19">
        <v>1</v>
      </c>
      <c r="G88" s="83">
        <v>1</v>
      </c>
    </row>
    <row r="89" spans="1:7" x14ac:dyDescent="0.4">
      <c r="A89">
        <v>4</v>
      </c>
      <c r="B89" s="112">
        <v>251</v>
      </c>
      <c r="C89" s="24" t="s">
        <v>326</v>
      </c>
      <c r="D89" s="2">
        <v>0</v>
      </c>
      <c r="E89" s="19">
        <v>1</v>
      </c>
      <c r="F89" s="19">
        <v>1</v>
      </c>
      <c r="G89" s="83">
        <v>2</v>
      </c>
    </row>
    <row r="90" spans="1:7" x14ac:dyDescent="0.4">
      <c r="A90">
        <v>4</v>
      </c>
      <c r="B90" s="112">
        <v>252</v>
      </c>
      <c r="C90" s="24" t="s">
        <v>327</v>
      </c>
      <c r="D90" s="2">
        <v>0</v>
      </c>
      <c r="E90" s="19">
        <v>0</v>
      </c>
      <c r="F90" s="19">
        <v>0</v>
      </c>
      <c r="G90" s="83">
        <v>0</v>
      </c>
    </row>
    <row r="91" spans="1:7" x14ac:dyDescent="0.4">
      <c r="A91">
        <v>4</v>
      </c>
      <c r="B91" s="112">
        <v>253</v>
      </c>
      <c r="C91" s="24" t="s">
        <v>328</v>
      </c>
      <c r="D91" s="2">
        <v>0</v>
      </c>
      <c r="E91" s="19">
        <v>0</v>
      </c>
      <c r="F91" s="19">
        <v>0</v>
      </c>
      <c r="G91" s="83">
        <v>0</v>
      </c>
    </row>
    <row r="92" spans="1:7" x14ac:dyDescent="0.4">
      <c r="A92">
        <v>4</v>
      </c>
      <c r="B92" s="112">
        <v>254</v>
      </c>
      <c r="C92" s="24" t="s">
        <v>329</v>
      </c>
      <c r="D92" s="2">
        <v>0</v>
      </c>
      <c r="E92" s="19">
        <v>1</v>
      </c>
      <c r="F92" s="19">
        <v>1</v>
      </c>
      <c r="G92" s="83">
        <v>1</v>
      </c>
    </row>
    <row r="93" spans="1:7" x14ac:dyDescent="0.4">
      <c r="A93">
        <v>4</v>
      </c>
      <c r="B93" s="112">
        <v>255</v>
      </c>
      <c r="C93" s="24" t="s">
        <v>330</v>
      </c>
      <c r="D93" s="2">
        <v>0</v>
      </c>
      <c r="E93" s="19">
        <v>0</v>
      </c>
      <c r="F93" s="19">
        <v>0</v>
      </c>
      <c r="G93" s="83">
        <v>0</v>
      </c>
    </row>
    <row r="94" spans="1:7" x14ac:dyDescent="0.4">
      <c r="A94">
        <v>4</v>
      </c>
      <c r="B94" s="112">
        <v>256</v>
      </c>
      <c r="C94" s="24" t="s">
        <v>331</v>
      </c>
      <c r="D94" s="2">
        <v>0</v>
      </c>
      <c r="E94" s="19">
        <v>0</v>
      </c>
      <c r="F94" s="19">
        <v>0</v>
      </c>
      <c r="G94" s="83">
        <v>1</v>
      </c>
    </row>
    <row r="95" spans="1:7" x14ac:dyDescent="0.4">
      <c r="A95">
        <v>4</v>
      </c>
      <c r="B95" s="112">
        <v>257</v>
      </c>
      <c r="C95" s="24" t="s">
        <v>332</v>
      </c>
      <c r="D95" s="2">
        <v>0</v>
      </c>
      <c r="E95" s="19">
        <v>0</v>
      </c>
      <c r="F95" s="19">
        <v>2</v>
      </c>
      <c r="G95" s="83">
        <v>2</v>
      </c>
    </row>
    <row r="96" spans="1:7" x14ac:dyDescent="0.4">
      <c r="A96">
        <v>4</v>
      </c>
      <c r="B96" s="112">
        <v>258</v>
      </c>
      <c r="C96" s="24" t="s">
        <v>333</v>
      </c>
      <c r="D96" s="2">
        <v>0</v>
      </c>
      <c r="E96" s="19">
        <v>0</v>
      </c>
      <c r="F96" s="19">
        <v>0</v>
      </c>
      <c r="G96" s="83">
        <v>0</v>
      </c>
    </row>
    <row r="97" spans="1:7" x14ac:dyDescent="0.4">
      <c r="A97">
        <v>4</v>
      </c>
      <c r="B97" s="112">
        <v>259</v>
      </c>
      <c r="C97" s="24" t="s">
        <v>334</v>
      </c>
      <c r="D97" s="2">
        <v>0</v>
      </c>
      <c r="E97" s="19">
        <v>0</v>
      </c>
      <c r="F97" s="19">
        <v>0</v>
      </c>
      <c r="G97" s="83">
        <v>0</v>
      </c>
    </row>
    <row r="98" spans="1:7" x14ac:dyDescent="0.4">
      <c r="A98">
        <v>4</v>
      </c>
      <c r="B98" s="112">
        <v>260</v>
      </c>
      <c r="C98" s="24" t="s">
        <v>335</v>
      </c>
      <c r="D98" s="2">
        <v>0</v>
      </c>
      <c r="E98" s="19">
        <v>0</v>
      </c>
      <c r="F98" s="19">
        <v>0</v>
      </c>
      <c r="G98" s="83">
        <v>0</v>
      </c>
    </row>
    <row r="99" spans="1:7" x14ac:dyDescent="0.4">
      <c r="A99">
        <v>4</v>
      </c>
      <c r="B99" s="112">
        <v>261</v>
      </c>
      <c r="C99" s="24" t="s">
        <v>336</v>
      </c>
      <c r="D99" s="2">
        <v>0</v>
      </c>
      <c r="E99" s="19">
        <v>0</v>
      </c>
      <c r="F99" s="19">
        <v>0</v>
      </c>
      <c r="G99" s="83">
        <v>0</v>
      </c>
    </row>
    <row r="100" spans="1:7" x14ac:dyDescent="0.4">
      <c r="A100">
        <v>4</v>
      </c>
      <c r="B100" s="112">
        <v>262</v>
      </c>
      <c r="C100" s="24" t="s">
        <v>337</v>
      </c>
      <c r="D100" s="2">
        <v>0</v>
      </c>
      <c r="E100" s="19">
        <v>0</v>
      </c>
      <c r="F100" s="19">
        <v>0</v>
      </c>
      <c r="G100" s="83">
        <v>0</v>
      </c>
    </row>
    <row r="101" spans="1:7" x14ac:dyDescent="0.4">
      <c r="A101">
        <v>4</v>
      </c>
      <c r="B101" s="112">
        <v>263</v>
      </c>
      <c r="C101" s="24" t="s">
        <v>338</v>
      </c>
      <c r="D101" s="2">
        <v>0</v>
      </c>
      <c r="E101" s="19">
        <v>0</v>
      </c>
      <c r="F101" s="19">
        <v>0</v>
      </c>
      <c r="G101" s="83">
        <v>0</v>
      </c>
    </row>
    <row r="102" spans="1:7" x14ac:dyDescent="0.4">
      <c r="A102">
        <v>4</v>
      </c>
      <c r="B102" s="112">
        <v>264</v>
      </c>
      <c r="C102" s="24" t="s">
        <v>339</v>
      </c>
      <c r="D102" s="2">
        <v>0</v>
      </c>
      <c r="E102" s="19">
        <v>0</v>
      </c>
      <c r="F102" s="19">
        <v>0</v>
      </c>
      <c r="G102" s="83">
        <v>0</v>
      </c>
    </row>
    <row r="103" spans="1:7" x14ac:dyDescent="0.4">
      <c r="A103">
        <v>4</v>
      </c>
      <c r="B103" s="112">
        <v>265</v>
      </c>
      <c r="C103" s="24" t="s">
        <v>340</v>
      </c>
      <c r="D103" s="2">
        <v>0</v>
      </c>
      <c r="E103" s="19">
        <v>0</v>
      </c>
      <c r="F103" s="19">
        <v>1</v>
      </c>
      <c r="G103" s="83">
        <v>1</v>
      </c>
    </row>
    <row r="104" spans="1:7" x14ac:dyDescent="0.4">
      <c r="A104">
        <v>4</v>
      </c>
      <c r="B104" s="112">
        <v>316</v>
      </c>
      <c r="C104" s="24" t="s">
        <v>391</v>
      </c>
      <c r="D104" s="2">
        <v>0</v>
      </c>
      <c r="E104" s="19">
        <v>0</v>
      </c>
      <c r="F104" s="19">
        <v>0</v>
      </c>
      <c r="G104" s="83">
        <v>0</v>
      </c>
    </row>
    <row r="105" spans="1:7" x14ac:dyDescent="0.4">
      <c r="A105">
        <v>4</v>
      </c>
      <c r="B105" s="112">
        <v>317</v>
      </c>
      <c r="C105" s="24" t="s">
        <v>392</v>
      </c>
      <c r="D105" s="2">
        <v>0</v>
      </c>
      <c r="E105" s="19">
        <v>0</v>
      </c>
      <c r="F105" s="19">
        <v>0</v>
      </c>
      <c r="G105" s="83">
        <v>0</v>
      </c>
    </row>
    <row r="106" spans="1:7" x14ac:dyDescent="0.4">
      <c r="A106">
        <v>4</v>
      </c>
      <c r="B106" s="112">
        <v>318</v>
      </c>
      <c r="C106" s="24" t="s">
        <v>393</v>
      </c>
      <c r="D106" s="2">
        <v>0</v>
      </c>
      <c r="E106" s="19">
        <v>0</v>
      </c>
      <c r="F106" s="19">
        <v>0</v>
      </c>
      <c r="G106" s="83">
        <v>0</v>
      </c>
    </row>
    <row r="107" spans="1:7" x14ac:dyDescent="0.4">
      <c r="A107">
        <v>4</v>
      </c>
      <c r="B107" s="112">
        <v>319</v>
      </c>
      <c r="C107" s="24" t="s">
        <v>394</v>
      </c>
      <c r="D107" s="2">
        <v>0</v>
      </c>
      <c r="E107" s="19">
        <v>0</v>
      </c>
      <c r="F107" s="19">
        <v>0</v>
      </c>
      <c r="G107" s="83">
        <v>0</v>
      </c>
    </row>
    <row r="108" spans="1:7" x14ac:dyDescent="0.4">
      <c r="A108">
        <v>4</v>
      </c>
      <c r="B108" s="112">
        <v>321</v>
      </c>
      <c r="C108" s="24" t="s">
        <v>396</v>
      </c>
      <c r="D108" s="2">
        <v>0</v>
      </c>
      <c r="E108" s="19">
        <v>0</v>
      </c>
      <c r="F108" s="19">
        <v>0</v>
      </c>
      <c r="G108" s="83">
        <v>0</v>
      </c>
    </row>
    <row r="109" spans="1:7" x14ac:dyDescent="0.4">
      <c r="A109">
        <v>4</v>
      </c>
      <c r="B109" s="112">
        <v>322</v>
      </c>
      <c r="C109" s="24" t="s">
        <v>397</v>
      </c>
      <c r="D109" s="2">
        <v>0</v>
      </c>
      <c r="E109" s="19">
        <v>0</v>
      </c>
      <c r="F109" s="19">
        <v>0</v>
      </c>
      <c r="G109" s="83">
        <v>0</v>
      </c>
    </row>
    <row r="110" spans="1:7" x14ac:dyDescent="0.4">
      <c r="A110">
        <v>4</v>
      </c>
      <c r="B110" s="112">
        <v>323</v>
      </c>
      <c r="C110" s="24" t="s">
        <v>398</v>
      </c>
      <c r="D110" s="2">
        <v>0</v>
      </c>
      <c r="E110" s="19">
        <v>0</v>
      </c>
      <c r="F110" s="19">
        <v>0</v>
      </c>
      <c r="G110" s="83">
        <v>0</v>
      </c>
    </row>
    <row r="111" spans="1:7" x14ac:dyDescent="0.4">
      <c r="A111">
        <v>4</v>
      </c>
      <c r="B111" s="112">
        <v>324</v>
      </c>
      <c r="C111" s="24" t="s">
        <v>399</v>
      </c>
      <c r="D111" s="2">
        <v>0</v>
      </c>
      <c r="E111" s="19">
        <v>0</v>
      </c>
      <c r="F111" s="19">
        <v>0</v>
      </c>
      <c r="G111" s="83">
        <v>0</v>
      </c>
    </row>
    <row r="112" spans="1:7" ht="19.5" thickBot="1" x14ac:dyDescent="0.45">
      <c r="A112">
        <v>4</v>
      </c>
      <c r="B112" s="113">
        <v>326</v>
      </c>
      <c r="C112" s="114" t="s">
        <v>401</v>
      </c>
      <c r="D112" s="86">
        <v>0</v>
      </c>
      <c r="E112" s="87">
        <v>0</v>
      </c>
      <c r="F112" s="87">
        <v>0</v>
      </c>
      <c r="G112" s="88">
        <v>0</v>
      </c>
    </row>
    <row r="113" spans="1:7" ht="19.5" thickBot="1" x14ac:dyDescent="0.45">
      <c r="D113" s="94">
        <f>SUM(D70:D112)</f>
        <v>93</v>
      </c>
      <c r="E113" s="95">
        <f t="shared" ref="E113:G113" si="3">SUM(E70:E112)</f>
        <v>100</v>
      </c>
      <c r="F113" s="95">
        <f t="shared" si="3"/>
        <v>113</v>
      </c>
      <c r="G113" s="96">
        <f t="shared" si="3"/>
        <v>125</v>
      </c>
    </row>
    <row r="115" spans="1:7" ht="19.5" thickBot="1" x14ac:dyDescent="0.45"/>
    <row r="116" spans="1:7" x14ac:dyDescent="0.4">
      <c r="A116">
        <v>5</v>
      </c>
      <c r="B116" s="115">
        <v>90</v>
      </c>
      <c r="C116" s="116" t="s">
        <v>167</v>
      </c>
      <c r="D116" s="77">
        <v>499</v>
      </c>
      <c r="E116" s="78">
        <v>510</v>
      </c>
      <c r="F116" s="78">
        <v>517</v>
      </c>
      <c r="G116" s="79">
        <v>526</v>
      </c>
    </row>
    <row r="117" spans="1:7" x14ac:dyDescent="0.4">
      <c r="A117">
        <v>5</v>
      </c>
      <c r="B117" s="117">
        <v>134</v>
      </c>
      <c r="C117" s="14" t="s">
        <v>209</v>
      </c>
      <c r="D117" s="2">
        <v>0</v>
      </c>
      <c r="E117" s="19">
        <v>0</v>
      </c>
      <c r="F117" s="19">
        <v>0</v>
      </c>
      <c r="G117" s="83">
        <v>0</v>
      </c>
    </row>
    <row r="118" spans="1:7" x14ac:dyDescent="0.4">
      <c r="A118">
        <v>5</v>
      </c>
      <c r="B118" s="117">
        <v>164</v>
      </c>
      <c r="C118" s="14" t="s">
        <v>239</v>
      </c>
      <c r="D118" s="2">
        <v>0</v>
      </c>
      <c r="E118" s="19">
        <v>0</v>
      </c>
      <c r="F118" s="19">
        <v>0</v>
      </c>
      <c r="G118" s="83">
        <v>0</v>
      </c>
    </row>
    <row r="119" spans="1:7" x14ac:dyDescent="0.4">
      <c r="A119">
        <v>5</v>
      </c>
      <c r="B119" s="117">
        <v>301</v>
      </c>
      <c r="C119" s="14" t="s">
        <v>376</v>
      </c>
      <c r="D119" s="2">
        <v>0</v>
      </c>
      <c r="E119" s="19">
        <v>0</v>
      </c>
      <c r="F119" s="19">
        <v>1</v>
      </c>
      <c r="G119" s="83">
        <v>2</v>
      </c>
    </row>
    <row r="120" spans="1:7" x14ac:dyDescent="0.4">
      <c r="A120">
        <v>5</v>
      </c>
      <c r="B120" s="117">
        <v>302</v>
      </c>
      <c r="C120" s="14" t="s">
        <v>377</v>
      </c>
      <c r="D120" s="2">
        <v>0</v>
      </c>
      <c r="E120" s="19">
        <v>2</v>
      </c>
      <c r="F120" s="19">
        <v>3</v>
      </c>
      <c r="G120" s="83">
        <v>5</v>
      </c>
    </row>
    <row r="121" spans="1:7" x14ac:dyDescent="0.4">
      <c r="A121">
        <v>5</v>
      </c>
      <c r="B121" s="117">
        <v>328</v>
      </c>
      <c r="C121" s="14" t="s">
        <v>403</v>
      </c>
      <c r="D121" s="2">
        <v>0</v>
      </c>
      <c r="E121" s="19">
        <v>0</v>
      </c>
      <c r="F121" s="19">
        <v>0</v>
      </c>
      <c r="G121" s="83">
        <v>0</v>
      </c>
    </row>
    <row r="122" spans="1:7" ht="19.5" thickBot="1" x14ac:dyDescent="0.45">
      <c r="A122">
        <v>5</v>
      </c>
      <c r="B122" s="118">
        <v>329</v>
      </c>
      <c r="C122" s="119" t="s">
        <v>404</v>
      </c>
      <c r="D122" s="86">
        <v>0</v>
      </c>
      <c r="E122" s="87">
        <v>0</v>
      </c>
      <c r="F122" s="87">
        <v>0</v>
      </c>
      <c r="G122" s="88">
        <v>1</v>
      </c>
    </row>
    <row r="123" spans="1:7" ht="19.5" thickBot="1" x14ac:dyDescent="0.45">
      <c r="D123" s="94">
        <f>SUM(D116:D122)</f>
        <v>499</v>
      </c>
      <c r="E123" s="95">
        <f t="shared" ref="E123:G123" si="4">SUM(E116:E122)</f>
        <v>512</v>
      </c>
      <c r="F123" s="95">
        <f t="shared" si="4"/>
        <v>521</v>
      </c>
      <c r="G123" s="96">
        <f t="shared" si="4"/>
        <v>534</v>
      </c>
    </row>
    <row r="125" spans="1:7" ht="19.5" thickBot="1" x14ac:dyDescent="0.45"/>
    <row r="126" spans="1:7" ht="19.5" thickBot="1" x14ac:dyDescent="0.45">
      <c r="A126">
        <v>6</v>
      </c>
      <c r="B126" s="94">
        <v>190</v>
      </c>
      <c r="C126" s="95" t="s">
        <v>265</v>
      </c>
      <c r="D126" s="27">
        <v>0</v>
      </c>
      <c r="E126" s="120">
        <v>1</v>
      </c>
      <c r="F126" s="120">
        <v>1</v>
      </c>
      <c r="G126" s="121">
        <v>1</v>
      </c>
    </row>
    <row r="127" spans="1:7" ht="19.5" thickBot="1" x14ac:dyDescent="0.45">
      <c r="D127" s="94">
        <f>SUM(D126)</f>
        <v>0</v>
      </c>
      <c r="E127" s="95">
        <f t="shared" ref="E127:G127" si="5">SUM(E126)</f>
        <v>1</v>
      </c>
      <c r="F127" s="95">
        <f t="shared" si="5"/>
        <v>1</v>
      </c>
      <c r="G127" s="96">
        <f t="shared" si="5"/>
        <v>1</v>
      </c>
    </row>
    <row r="129" spans="1:7" ht="19.5" thickBot="1" x14ac:dyDescent="0.45"/>
    <row r="130" spans="1:7" x14ac:dyDescent="0.4">
      <c r="A130">
        <v>7</v>
      </c>
      <c r="B130" s="122">
        <v>84</v>
      </c>
      <c r="C130" s="123" t="s">
        <v>161</v>
      </c>
      <c r="D130" s="77">
        <v>374</v>
      </c>
      <c r="E130" s="78">
        <v>369</v>
      </c>
      <c r="F130" s="78">
        <v>370</v>
      </c>
      <c r="G130" s="79">
        <v>269</v>
      </c>
    </row>
    <row r="131" spans="1:7" x14ac:dyDescent="0.4">
      <c r="A131">
        <v>7</v>
      </c>
      <c r="B131" s="124">
        <v>85</v>
      </c>
      <c r="C131" s="58" t="s">
        <v>162</v>
      </c>
      <c r="D131" s="2">
        <v>123</v>
      </c>
      <c r="E131" s="3">
        <v>191</v>
      </c>
      <c r="F131" s="3">
        <v>247</v>
      </c>
      <c r="G131" s="82">
        <v>295</v>
      </c>
    </row>
    <row r="132" spans="1:7" x14ac:dyDescent="0.4">
      <c r="A132">
        <v>7</v>
      </c>
      <c r="B132" s="124">
        <v>86</v>
      </c>
      <c r="C132" s="58" t="s">
        <v>163</v>
      </c>
      <c r="D132" s="2">
        <v>60</v>
      </c>
      <c r="E132" s="3">
        <v>72</v>
      </c>
      <c r="F132" s="3">
        <v>70</v>
      </c>
      <c r="G132" s="82">
        <v>72</v>
      </c>
    </row>
    <row r="133" spans="1:7" x14ac:dyDescent="0.4">
      <c r="A133">
        <v>7</v>
      </c>
      <c r="B133" s="124">
        <v>87</v>
      </c>
      <c r="C133" s="58" t="s">
        <v>164</v>
      </c>
      <c r="D133" s="21">
        <v>0</v>
      </c>
      <c r="E133" s="19">
        <v>0</v>
      </c>
      <c r="F133" s="19">
        <v>0</v>
      </c>
      <c r="G133" s="81">
        <v>1</v>
      </c>
    </row>
    <row r="134" spans="1:7" x14ac:dyDescent="0.4">
      <c r="A134">
        <v>7</v>
      </c>
      <c r="B134" s="124">
        <v>88</v>
      </c>
      <c r="C134" s="58" t="s">
        <v>165</v>
      </c>
      <c r="D134" s="2">
        <v>42</v>
      </c>
      <c r="E134" s="3">
        <v>51</v>
      </c>
      <c r="F134" s="3">
        <v>64</v>
      </c>
      <c r="G134" s="82">
        <v>72</v>
      </c>
    </row>
    <row r="135" spans="1:7" x14ac:dyDescent="0.4">
      <c r="A135">
        <v>7</v>
      </c>
      <c r="B135" s="124">
        <v>89</v>
      </c>
      <c r="C135" s="58" t="s">
        <v>166</v>
      </c>
      <c r="D135" s="21">
        <v>10</v>
      </c>
      <c r="E135" s="19">
        <v>11</v>
      </c>
      <c r="F135" s="19">
        <v>11</v>
      </c>
      <c r="G135" s="81">
        <v>14</v>
      </c>
    </row>
    <row r="136" spans="1:7" x14ac:dyDescent="0.4">
      <c r="A136">
        <v>7</v>
      </c>
      <c r="B136" s="124">
        <v>228</v>
      </c>
      <c r="C136" s="58" t="s">
        <v>303</v>
      </c>
      <c r="D136" s="2">
        <v>0</v>
      </c>
      <c r="E136" s="19">
        <v>0</v>
      </c>
      <c r="F136" s="19">
        <v>1</v>
      </c>
      <c r="G136" s="83">
        <v>0</v>
      </c>
    </row>
    <row r="137" spans="1:7" x14ac:dyDescent="0.4">
      <c r="A137">
        <v>7</v>
      </c>
      <c r="B137" s="124">
        <v>229</v>
      </c>
      <c r="C137" s="58" t="s">
        <v>304</v>
      </c>
      <c r="D137" s="2">
        <v>0</v>
      </c>
      <c r="E137" s="19">
        <v>0</v>
      </c>
      <c r="F137" s="19">
        <v>0</v>
      </c>
      <c r="G137" s="83">
        <v>0</v>
      </c>
    </row>
    <row r="138" spans="1:7" x14ac:dyDescent="0.4">
      <c r="A138">
        <v>7</v>
      </c>
      <c r="B138" s="124">
        <v>230</v>
      </c>
      <c r="C138" s="58" t="s">
        <v>305</v>
      </c>
      <c r="D138" s="2">
        <v>0</v>
      </c>
      <c r="E138" s="19">
        <v>0</v>
      </c>
      <c r="F138" s="19">
        <v>0</v>
      </c>
      <c r="G138" s="83">
        <v>0</v>
      </c>
    </row>
    <row r="139" spans="1:7" x14ac:dyDescent="0.4">
      <c r="A139">
        <v>7</v>
      </c>
      <c r="B139" s="124">
        <v>231</v>
      </c>
      <c r="C139" s="58" t="s">
        <v>306</v>
      </c>
      <c r="D139" s="2">
        <v>0</v>
      </c>
      <c r="E139" s="19">
        <v>0</v>
      </c>
      <c r="F139" s="19">
        <v>0</v>
      </c>
      <c r="G139" s="83">
        <v>0</v>
      </c>
    </row>
    <row r="140" spans="1:7" x14ac:dyDescent="0.4">
      <c r="A140">
        <v>7</v>
      </c>
      <c r="B140" s="124">
        <v>277</v>
      </c>
      <c r="C140" s="58" t="s">
        <v>352</v>
      </c>
      <c r="D140" s="2">
        <v>0</v>
      </c>
      <c r="E140" s="19">
        <v>1</v>
      </c>
      <c r="F140" s="19">
        <v>0</v>
      </c>
      <c r="G140" s="83">
        <v>1</v>
      </c>
    </row>
    <row r="141" spans="1:7" x14ac:dyDescent="0.4">
      <c r="A141">
        <v>7</v>
      </c>
      <c r="B141" s="124">
        <v>278</v>
      </c>
      <c r="C141" s="58" t="s">
        <v>353</v>
      </c>
      <c r="D141" s="2">
        <v>0</v>
      </c>
      <c r="E141" s="19">
        <v>0</v>
      </c>
      <c r="F141" s="19">
        <v>0</v>
      </c>
      <c r="G141" s="83">
        <v>0</v>
      </c>
    </row>
    <row r="142" spans="1:7" x14ac:dyDescent="0.4">
      <c r="A142">
        <v>7</v>
      </c>
      <c r="B142" s="124">
        <v>294</v>
      </c>
      <c r="C142" s="58" t="s">
        <v>369</v>
      </c>
      <c r="D142" s="2">
        <v>0</v>
      </c>
      <c r="E142" s="19">
        <v>0</v>
      </c>
      <c r="F142" s="19">
        <v>0</v>
      </c>
      <c r="G142" s="83">
        <v>0</v>
      </c>
    </row>
    <row r="143" spans="1:7" ht="19.5" thickBot="1" x14ac:dyDescent="0.45">
      <c r="A143">
        <v>7</v>
      </c>
      <c r="B143" s="125">
        <v>330</v>
      </c>
      <c r="C143" s="126" t="s">
        <v>405</v>
      </c>
      <c r="D143" s="86">
        <v>0</v>
      </c>
      <c r="E143" s="87">
        <v>0</v>
      </c>
      <c r="F143" s="87">
        <v>0</v>
      </c>
      <c r="G143" s="88">
        <v>0</v>
      </c>
    </row>
    <row r="144" spans="1:7" ht="19.5" thickBot="1" x14ac:dyDescent="0.45">
      <c r="D144" s="94">
        <f>SUM(D130:D143)</f>
        <v>609</v>
      </c>
      <c r="E144" s="95">
        <f t="shared" ref="E144:G144" si="6">SUM(E130:E143)</f>
        <v>695</v>
      </c>
      <c r="F144" s="95">
        <f t="shared" si="6"/>
        <v>763</v>
      </c>
      <c r="G144" s="96">
        <f t="shared" si="6"/>
        <v>724</v>
      </c>
    </row>
    <row r="146" spans="1:7" ht="19.5" thickBot="1" x14ac:dyDescent="0.45"/>
    <row r="147" spans="1:7" x14ac:dyDescent="0.4">
      <c r="A147">
        <v>8</v>
      </c>
      <c r="B147" s="127">
        <v>57</v>
      </c>
      <c r="C147" s="128" t="s">
        <v>134</v>
      </c>
      <c r="D147" s="77">
        <v>422</v>
      </c>
      <c r="E147" s="78">
        <v>431</v>
      </c>
      <c r="F147" s="78">
        <v>436</v>
      </c>
      <c r="G147" s="79">
        <v>345</v>
      </c>
    </row>
    <row r="148" spans="1:7" x14ac:dyDescent="0.4">
      <c r="A148">
        <v>8</v>
      </c>
      <c r="B148" s="129">
        <v>58</v>
      </c>
      <c r="C148" s="39" t="s">
        <v>135</v>
      </c>
      <c r="D148" s="21">
        <v>41</v>
      </c>
      <c r="E148" s="19">
        <v>49</v>
      </c>
      <c r="F148" s="19">
        <v>49</v>
      </c>
      <c r="G148" s="81">
        <v>45</v>
      </c>
    </row>
    <row r="149" spans="1:7" x14ac:dyDescent="0.4">
      <c r="A149">
        <v>8</v>
      </c>
      <c r="B149" s="129">
        <v>59</v>
      </c>
      <c r="C149" s="39" t="s">
        <v>136</v>
      </c>
      <c r="D149" s="21">
        <v>1</v>
      </c>
      <c r="E149" s="19">
        <v>1</v>
      </c>
      <c r="F149" s="19">
        <v>2</v>
      </c>
      <c r="G149" s="81">
        <v>3</v>
      </c>
    </row>
    <row r="150" spans="1:7" x14ac:dyDescent="0.4">
      <c r="A150">
        <v>8</v>
      </c>
      <c r="B150" s="129">
        <v>207</v>
      </c>
      <c r="C150" s="39" t="s">
        <v>282</v>
      </c>
      <c r="D150" s="2">
        <v>0</v>
      </c>
      <c r="E150" s="19">
        <v>1</v>
      </c>
      <c r="F150" s="19">
        <v>1</v>
      </c>
      <c r="G150" s="83">
        <v>1</v>
      </c>
    </row>
    <row r="151" spans="1:7" x14ac:dyDescent="0.4">
      <c r="A151">
        <v>8</v>
      </c>
      <c r="B151" s="129">
        <v>208</v>
      </c>
      <c r="C151" s="39" t="s">
        <v>283</v>
      </c>
      <c r="D151" s="2">
        <v>0</v>
      </c>
      <c r="E151" s="19">
        <v>1</v>
      </c>
      <c r="F151" s="19">
        <v>1</v>
      </c>
      <c r="G151" s="83">
        <v>2</v>
      </c>
    </row>
    <row r="152" spans="1:7" x14ac:dyDescent="0.4">
      <c r="A152">
        <v>8</v>
      </c>
      <c r="B152" s="129">
        <v>209</v>
      </c>
      <c r="C152" s="39" t="s">
        <v>284</v>
      </c>
      <c r="D152" s="2">
        <v>0</v>
      </c>
      <c r="E152" s="19">
        <v>2</v>
      </c>
      <c r="F152" s="19">
        <v>6</v>
      </c>
      <c r="G152" s="83">
        <v>8</v>
      </c>
    </row>
    <row r="153" spans="1:7" x14ac:dyDescent="0.4">
      <c r="A153">
        <v>8</v>
      </c>
      <c r="B153" s="129">
        <v>210</v>
      </c>
      <c r="C153" s="39" t="s">
        <v>285</v>
      </c>
      <c r="D153" s="2">
        <v>0</v>
      </c>
      <c r="E153" s="19">
        <v>2</v>
      </c>
      <c r="F153" s="19">
        <v>3</v>
      </c>
      <c r="G153" s="83">
        <v>4</v>
      </c>
    </row>
    <row r="154" spans="1:7" x14ac:dyDescent="0.4">
      <c r="A154">
        <v>8</v>
      </c>
      <c r="B154" s="129">
        <v>211</v>
      </c>
      <c r="C154" s="39" t="s">
        <v>286</v>
      </c>
      <c r="D154" s="2">
        <v>0</v>
      </c>
      <c r="E154" s="19">
        <v>0</v>
      </c>
      <c r="F154" s="19">
        <v>0</v>
      </c>
      <c r="G154" s="83">
        <v>0</v>
      </c>
    </row>
    <row r="155" spans="1:7" x14ac:dyDescent="0.4">
      <c r="A155">
        <v>8</v>
      </c>
      <c r="B155" s="129">
        <v>212</v>
      </c>
      <c r="C155" s="39" t="s">
        <v>287</v>
      </c>
      <c r="D155" s="2">
        <v>0</v>
      </c>
      <c r="E155" s="19">
        <v>0</v>
      </c>
      <c r="F155" s="19">
        <v>1</v>
      </c>
      <c r="G155" s="83">
        <v>2</v>
      </c>
    </row>
    <row r="156" spans="1:7" x14ac:dyDescent="0.4">
      <c r="A156">
        <v>8</v>
      </c>
      <c r="B156" s="129">
        <v>213</v>
      </c>
      <c r="C156" s="39" t="s">
        <v>288</v>
      </c>
      <c r="D156" s="2">
        <v>0</v>
      </c>
      <c r="E156" s="19">
        <v>0</v>
      </c>
      <c r="F156" s="19">
        <v>1</v>
      </c>
      <c r="G156" s="83">
        <v>1</v>
      </c>
    </row>
    <row r="157" spans="1:7" x14ac:dyDescent="0.4">
      <c r="A157">
        <v>8</v>
      </c>
      <c r="B157" s="129">
        <v>214</v>
      </c>
      <c r="C157" s="39" t="s">
        <v>289</v>
      </c>
      <c r="D157" s="2">
        <v>0</v>
      </c>
      <c r="E157" s="19">
        <v>1</v>
      </c>
      <c r="F157" s="19">
        <v>1</v>
      </c>
      <c r="G157" s="83">
        <v>1</v>
      </c>
    </row>
    <row r="158" spans="1:7" x14ac:dyDescent="0.4">
      <c r="A158">
        <v>8</v>
      </c>
      <c r="B158" s="129">
        <v>215</v>
      </c>
      <c r="C158" s="39" t="s">
        <v>290</v>
      </c>
      <c r="D158" s="2">
        <v>0</v>
      </c>
      <c r="E158" s="19">
        <v>10</v>
      </c>
      <c r="F158" s="19">
        <v>11</v>
      </c>
      <c r="G158" s="83">
        <v>13</v>
      </c>
    </row>
    <row r="159" spans="1:7" x14ac:dyDescent="0.4">
      <c r="A159">
        <v>8</v>
      </c>
      <c r="B159" s="129">
        <v>216</v>
      </c>
      <c r="C159" s="39" t="s">
        <v>291</v>
      </c>
      <c r="D159" s="2">
        <v>0</v>
      </c>
      <c r="E159" s="19">
        <v>2</v>
      </c>
      <c r="F159" s="19">
        <v>4</v>
      </c>
      <c r="G159" s="83">
        <v>3</v>
      </c>
    </row>
    <row r="160" spans="1:7" x14ac:dyDescent="0.4">
      <c r="A160">
        <v>8</v>
      </c>
      <c r="B160" s="129">
        <v>217</v>
      </c>
      <c r="C160" s="39" t="s">
        <v>292</v>
      </c>
      <c r="D160" s="2">
        <v>0</v>
      </c>
      <c r="E160" s="19">
        <v>1</v>
      </c>
      <c r="F160" s="19">
        <v>1</v>
      </c>
      <c r="G160" s="83">
        <v>3</v>
      </c>
    </row>
    <row r="161" spans="1:7" x14ac:dyDescent="0.4">
      <c r="A161">
        <v>8</v>
      </c>
      <c r="B161" s="129">
        <v>279</v>
      </c>
      <c r="C161" s="39" t="s">
        <v>354</v>
      </c>
      <c r="D161" s="2">
        <v>0</v>
      </c>
      <c r="E161" s="19">
        <v>0</v>
      </c>
      <c r="F161" s="19">
        <v>0</v>
      </c>
      <c r="G161" s="83">
        <v>0</v>
      </c>
    </row>
    <row r="162" spans="1:7" x14ac:dyDescent="0.4">
      <c r="A162">
        <v>8</v>
      </c>
      <c r="B162" s="129">
        <v>280</v>
      </c>
      <c r="C162" s="39" t="s">
        <v>355</v>
      </c>
      <c r="D162" s="2">
        <v>0</v>
      </c>
      <c r="E162" s="19">
        <v>0</v>
      </c>
      <c r="F162" s="19">
        <v>0</v>
      </c>
      <c r="G162" s="83">
        <v>1</v>
      </c>
    </row>
    <row r="163" spans="1:7" x14ac:dyDescent="0.4">
      <c r="A163">
        <v>8</v>
      </c>
      <c r="B163" s="129">
        <v>281</v>
      </c>
      <c r="C163" s="39" t="s">
        <v>356</v>
      </c>
      <c r="D163" s="2">
        <v>0</v>
      </c>
      <c r="E163" s="3">
        <v>2</v>
      </c>
      <c r="F163" s="3">
        <v>2</v>
      </c>
      <c r="G163" s="82">
        <v>4</v>
      </c>
    </row>
    <row r="164" spans="1:7" x14ac:dyDescent="0.4">
      <c r="A164">
        <v>8</v>
      </c>
      <c r="B164" s="129">
        <v>311</v>
      </c>
      <c r="C164" s="39" t="s">
        <v>386</v>
      </c>
      <c r="D164" s="2">
        <v>0</v>
      </c>
      <c r="E164" s="19">
        <v>0</v>
      </c>
      <c r="F164" s="19">
        <v>0</v>
      </c>
      <c r="G164" s="83">
        <v>1</v>
      </c>
    </row>
    <row r="165" spans="1:7" x14ac:dyDescent="0.4">
      <c r="A165">
        <v>8</v>
      </c>
      <c r="B165" s="129">
        <v>312</v>
      </c>
      <c r="C165" s="39" t="s">
        <v>387</v>
      </c>
      <c r="D165" s="2">
        <v>0</v>
      </c>
      <c r="E165" s="19">
        <v>0</v>
      </c>
      <c r="F165" s="19">
        <v>0</v>
      </c>
      <c r="G165" s="83">
        <v>0</v>
      </c>
    </row>
    <row r="166" spans="1:7" x14ac:dyDescent="0.4">
      <c r="A166">
        <v>8</v>
      </c>
      <c r="B166" s="129">
        <v>313</v>
      </c>
      <c r="C166" s="39" t="s">
        <v>388</v>
      </c>
      <c r="D166" s="2">
        <v>0</v>
      </c>
      <c r="E166" s="19">
        <v>0</v>
      </c>
      <c r="F166" s="19">
        <v>0</v>
      </c>
      <c r="G166" s="83">
        <v>0</v>
      </c>
    </row>
    <row r="167" spans="1:7" ht="19.5" thickBot="1" x14ac:dyDescent="0.45">
      <c r="A167">
        <v>8</v>
      </c>
      <c r="B167" s="130">
        <v>314</v>
      </c>
      <c r="C167" s="131" t="s">
        <v>389</v>
      </c>
      <c r="D167" s="86">
        <v>0</v>
      </c>
      <c r="E167" s="87">
        <v>0</v>
      </c>
      <c r="F167" s="87">
        <v>0</v>
      </c>
      <c r="G167" s="88">
        <v>0</v>
      </c>
    </row>
    <row r="168" spans="1:7" ht="19.5" thickBot="1" x14ac:dyDescent="0.45">
      <c r="D168" s="94">
        <f>SUM(D147:D167)</f>
        <v>464</v>
      </c>
      <c r="E168" s="95">
        <f t="shared" ref="E168:G168" si="7">SUM(E147:E167)</f>
        <v>503</v>
      </c>
      <c r="F168" s="95">
        <f t="shared" si="7"/>
        <v>519</v>
      </c>
      <c r="G168" s="96">
        <f t="shared" si="7"/>
        <v>437</v>
      </c>
    </row>
    <row r="170" spans="1:7" ht="19.5" thickBot="1" x14ac:dyDescent="0.45"/>
    <row r="171" spans="1:7" x14ac:dyDescent="0.4">
      <c r="A171">
        <v>9</v>
      </c>
      <c r="B171" s="132">
        <v>34</v>
      </c>
      <c r="C171" s="133" t="s">
        <v>111</v>
      </c>
      <c r="D171" s="77">
        <v>54</v>
      </c>
      <c r="E171" s="78">
        <v>62</v>
      </c>
      <c r="F171" s="78">
        <v>65</v>
      </c>
      <c r="G171" s="79">
        <v>64</v>
      </c>
    </row>
    <row r="172" spans="1:7" x14ac:dyDescent="0.4">
      <c r="A172">
        <v>9</v>
      </c>
      <c r="B172" s="134">
        <v>35</v>
      </c>
      <c r="C172" s="31" t="s">
        <v>112</v>
      </c>
      <c r="D172" s="2">
        <v>136</v>
      </c>
      <c r="E172" s="3">
        <v>149</v>
      </c>
      <c r="F172" s="3">
        <v>139</v>
      </c>
      <c r="G172" s="82">
        <v>80</v>
      </c>
    </row>
    <row r="173" spans="1:7" x14ac:dyDescent="0.4">
      <c r="A173">
        <v>9</v>
      </c>
      <c r="B173" s="134">
        <v>36</v>
      </c>
      <c r="C173" s="31" t="s">
        <v>113</v>
      </c>
      <c r="D173" s="21">
        <v>7</v>
      </c>
      <c r="E173" s="19">
        <v>7</v>
      </c>
      <c r="F173" s="19">
        <v>7</v>
      </c>
      <c r="G173" s="81">
        <v>7</v>
      </c>
    </row>
    <row r="174" spans="1:7" x14ac:dyDescent="0.4">
      <c r="A174">
        <v>9</v>
      </c>
      <c r="B174" s="134">
        <v>37</v>
      </c>
      <c r="C174" s="31" t="s">
        <v>114</v>
      </c>
      <c r="D174" s="21">
        <v>35</v>
      </c>
      <c r="E174" s="19">
        <v>36</v>
      </c>
      <c r="F174" s="19">
        <v>35</v>
      </c>
      <c r="G174" s="81">
        <v>34</v>
      </c>
    </row>
    <row r="175" spans="1:7" x14ac:dyDescent="0.4">
      <c r="A175">
        <v>9</v>
      </c>
      <c r="B175" s="134">
        <v>38</v>
      </c>
      <c r="C175" s="31" t="s">
        <v>115</v>
      </c>
      <c r="D175" s="21">
        <v>0</v>
      </c>
      <c r="E175" s="19">
        <v>3</v>
      </c>
      <c r="F175" s="19">
        <v>4</v>
      </c>
      <c r="G175" s="81">
        <v>2</v>
      </c>
    </row>
    <row r="176" spans="1:7" x14ac:dyDescent="0.4">
      <c r="A176">
        <v>9</v>
      </c>
      <c r="B176" s="134">
        <v>39</v>
      </c>
      <c r="C176" s="31" t="s">
        <v>116</v>
      </c>
      <c r="D176" s="21">
        <v>2</v>
      </c>
      <c r="E176" s="19">
        <v>1</v>
      </c>
      <c r="F176" s="19">
        <v>1</v>
      </c>
      <c r="G176" s="81">
        <v>2</v>
      </c>
    </row>
    <row r="177" spans="1:7" x14ac:dyDescent="0.4">
      <c r="A177">
        <v>9</v>
      </c>
      <c r="B177" s="134">
        <v>51</v>
      </c>
      <c r="C177" s="31" t="s">
        <v>128</v>
      </c>
      <c r="D177" s="2">
        <v>258</v>
      </c>
      <c r="E177" s="3">
        <v>568</v>
      </c>
      <c r="F177" s="3">
        <v>563</v>
      </c>
      <c r="G177" s="82">
        <v>528</v>
      </c>
    </row>
    <row r="178" spans="1:7" x14ac:dyDescent="0.4">
      <c r="A178">
        <v>9</v>
      </c>
      <c r="B178" s="134">
        <v>52</v>
      </c>
      <c r="C178" s="31" t="s">
        <v>129</v>
      </c>
      <c r="D178" s="21">
        <v>183</v>
      </c>
      <c r="E178" s="19">
        <v>188</v>
      </c>
      <c r="F178" s="19">
        <v>196</v>
      </c>
      <c r="G178" s="81">
        <v>181</v>
      </c>
    </row>
    <row r="179" spans="1:7" x14ac:dyDescent="0.4">
      <c r="A179">
        <v>9</v>
      </c>
      <c r="B179" s="134">
        <v>160</v>
      </c>
      <c r="C179" s="31" t="s">
        <v>235</v>
      </c>
      <c r="D179" s="2">
        <v>0</v>
      </c>
      <c r="E179" s="19">
        <v>1</v>
      </c>
      <c r="F179" s="19">
        <v>1</v>
      </c>
      <c r="G179" s="83">
        <v>2</v>
      </c>
    </row>
    <row r="180" spans="1:7" x14ac:dyDescent="0.4">
      <c r="A180">
        <v>9</v>
      </c>
      <c r="B180" s="134">
        <v>161</v>
      </c>
      <c r="C180" s="31" t="s">
        <v>236</v>
      </c>
      <c r="D180" s="2">
        <v>0</v>
      </c>
      <c r="E180" s="19">
        <v>0</v>
      </c>
      <c r="F180" s="19">
        <v>1</v>
      </c>
      <c r="G180" s="83">
        <v>1</v>
      </c>
    </row>
    <row r="181" spans="1:7" x14ac:dyDescent="0.4">
      <c r="A181">
        <v>9</v>
      </c>
      <c r="B181" s="134">
        <v>162</v>
      </c>
      <c r="C181" s="31" t="s">
        <v>237</v>
      </c>
      <c r="D181" s="2">
        <v>0</v>
      </c>
      <c r="E181" s="19">
        <v>12</v>
      </c>
      <c r="F181" s="19">
        <v>27</v>
      </c>
      <c r="G181" s="83">
        <v>38</v>
      </c>
    </row>
    <row r="182" spans="1:7" x14ac:dyDescent="0.4">
      <c r="A182">
        <v>9</v>
      </c>
      <c r="B182" s="134">
        <v>163</v>
      </c>
      <c r="C182" s="31" t="s">
        <v>238</v>
      </c>
      <c r="D182" s="2">
        <v>0</v>
      </c>
      <c r="E182" s="19">
        <v>0</v>
      </c>
      <c r="F182" s="19">
        <v>2</v>
      </c>
      <c r="G182" s="83">
        <v>3</v>
      </c>
    </row>
    <row r="183" spans="1:7" x14ac:dyDescent="0.4">
      <c r="A183">
        <v>9</v>
      </c>
      <c r="B183" s="134">
        <v>166</v>
      </c>
      <c r="C183" s="31" t="s">
        <v>241</v>
      </c>
      <c r="D183" s="2">
        <v>0</v>
      </c>
      <c r="E183" s="19">
        <v>0</v>
      </c>
      <c r="F183" s="19">
        <v>0</v>
      </c>
      <c r="G183" s="83">
        <v>0</v>
      </c>
    </row>
    <row r="184" spans="1:7" x14ac:dyDescent="0.4">
      <c r="A184">
        <v>9</v>
      </c>
      <c r="B184" s="134">
        <v>167</v>
      </c>
      <c r="C184" s="31" t="s">
        <v>242</v>
      </c>
      <c r="D184" s="2">
        <v>0</v>
      </c>
      <c r="E184" s="19">
        <v>5</v>
      </c>
      <c r="F184" s="19">
        <v>14</v>
      </c>
      <c r="G184" s="83">
        <v>20</v>
      </c>
    </row>
    <row r="185" spans="1:7" x14ac:dyDescent="0.4">
      <c r="A185">
        <v>9</v>
      </c>
      <c r="B185" s="134">
        <v>168</v>
      </c>
      <c r="C185" s="31" t="s">
        <v>243</v>
      </c>
      <c r="D185" s="2">
        <v>0</v>
      </c>
      <c r="E185" s="19">
        <v>2</v>
      </c>
      <c r="F185" s="19">
        <v>3</v>
      </c>
      <c r="G185" s="83">
        <v>3</v>
      </c>
    </row>
    <row r="186" spans="1:7" ht="19.5" thickBot="1" x14ac:dyDescent="0.45">
      <c r="A186">
        <v>9</v>
      </c>
      <c r="B186" s="135">
        <v>170</v>
      </c>
      <c r="C186" s="136" t="s">
        <v>245</v>
      </c>
      <c r="D186" s="86">
        <v>0</v>
      </c>
      <c r="E186" s="87">
        <v>0</v>
      </c>
      <c r="F186" s="87">
        <v>0</v>
      </c>
      <c r="G186" s="88">
        <v>0</v>
      </c>
    </row>
    <row r="187" spans="1:7" ht="19.5" thickBot="1" x14ac:dyDescent="0.45">
      <c r="D187" s="94">
        <f>SUM(D171:D186)</f>
        <v>675</v>
      </c>
      <c r="E187" s="95">
        <f t="shared" ref="E187:G187" si="8">SUM(E171:E186)</f>
        <v>1034</v>
      </c>
      <c r="F187" s="95">
        <f t="shared" si="8"/>
        <v>1058</v>
      </c>
      <c r="G187" s="96">
        <f t="shared" si="8"/>
        <v>965</v>
      </c>
    </row>
    <row r="189" spans="1:7" ht="19.5" thickBot="1" x14ac:dyDescent="0.45"/>
    <row r="190" spans="1:7" x14ac:dyDescent="0.4">
      <c r="A190">
        <v>10</v>
      </c>
      <c r="B190" s="137">
        <v>68</v>
      </c>
      <c r="C190" s="138" t="s">
        <v>145</v>
      </c>
      <c r="D190" s="77">
        <v>71</v>
      </c>
      <c r="E190" s="78">
        <v>97</v>
      </c>
      <c r="F190" s="78">
        <v>108</v>
      </c>
      <c r="G190" s="79">
        <v>100</v>
      </c>
    </row>
    <row r="191" spans="1:7" x14ac:dyDescent="0.4">
      <c r="A191">
        <v>10</v>
      </c>
      <c r="B191" s="139">
        <v>69</v>
      </c>
      <c r="C191" s="50" t="s">
        <v>146</v>
      </c>
      <c r="D191" s="2">
        <v>613</v>
      </c>
      <c r="E191" s="3">
        <v>692</v>
      </c>
      <c r="F191" s="3">
        <v>708</v>
      </c>
      <c r="G191" s="82">
        <v>642</v>
      </c>
    </row>
    <row r="192" spans="1:7" x14ac:dyDescent="0.4">
      <c r="A192">
        <v>10</v>
      </c>
      <c r="B192" s="139">
        <v>70</v>
      </c>
      <c r="C192" s="50" t="s">
        <v>147</v>
      </c>
      <c r="D192" s="21">
        <v>45</v>
      </c>
      <c r="E192" s="19">
        <v>43</v>
      </c>
      <c r="F192" s="19">
        <v>42</v>
      </c>
      <c r="G192" s="81">
        <v>44</v>
      </c>
    </row>
    <row r="193" spans="1:7" x14ac:dyDescent="0.4">
      <c r="A193">
        <v>10</v>
      </c>
      <c r="B193" s="139">
        <v>71</v>
      </c>
      <c r="C193" s="50" t="s">
        <v>148</v>
      </c>
      <c r="D193" s="2">
        <v>243</v>
      </c>
      <c r="E193" s="3">
        <v>327</v>
      </c>
      <c r="F193" s="3">
        <v>329</v>
      </c>
      <c r="G193" s="82">
        <v>285</v>
      </c>
    </row>
    <row r="194" spans="1:7" x14ac:dyDescent="0.4">
      <c r="A194">
        <v>10</v>
      </c>
      <c r="B194" s="139">
        <v>172</v>
      </c>
      <c r="C194" s="50" t="s">
        <v>247</v>
      </c>
      <c r="D194" s="2">
        <v>0</v>
      </c>
      <c r="E194" s="19">
        <v>0</v>
      </c>
      <c r="F194" s="19">
        <v>0</v>
      </c>
      <c r="G194" s="83">
        <v>0</v>
      </c>
    </row>
    <row r="195" spans="1:7" x14ac:dyDescent="0.4">
      <c r="A195">
        <v>10</v>
      </c>
      <c r="B195" s="139">
        <v>238</v>
      </c>
      <c r="C195" s="50" t="s">
        <v>313</v>
      </c>
      <c r="D195" s="2">
        <v>0</v>
      </c>
      <c r="E195" s="19">
        <v>1</v>
      </c>
      <c r="F195" s="19">
        <v>1</v>
      </c>
      <c r="G195" s="83">
        <v>3</v>
      </c>
    </row>
    <row r="196" spans="1:7" x14ac:dyDescent="0.4">
      <c r="A196">
        <v>10</v>
      </c>
      <c r="B196" s="139">
        <v>270</v>
      </c>
      <c r="C196" s="50" t="s">
        <v>345</v>
      </c>
      <c r="D196" s="2">
        <v>0</v>
      </c>
      <c r="E196" s="19">
        <v>0</v>
      </c>
      <c r="F196" s="19">
        <v>0</v>
      </c>
      <c r="G196" s="83">
        <v>0</v>
      </c>
    </row>
    <row r="197" spans="1:7" x14ac:dyDescent="0.4">
      <c r="A197">
        <v>10</v>
      </c>
      <c r="B197" s="139">
        <v>271</v>
      </c>
      <c r="C197" s="50" t="s">
        <v>346</v>
      </c>
      <c r="D197" s="2">
        <v>0</v>
      </c>
      <c r="E197" s="3">
        <v>21</v>
      </c>
      <c r="F197" s="3">
        <v>22</v>
      </c>
      <c r="G197" s="82">
        <v>30</v>
      </c>
    </row>
    <row r="198" spans="1:7" x14ac:dyDescent="0.4">
      <c r="A198">
        <v>10</v>
      </c>
      <c r="B198" s="139">
        <v>272</v>
      </c>
      <c r="C198" s="50" t="s">
        <v>347</v>
      </c>
      <c r="D198" s="2">
        <v>0</v>
      </c>
      <c r="E198" s="19">
        <v>0</v>
      </c>
      <c r="F198" s="19">
        <v>0</v>
      </c>
      <c r="G198" s="83">
        <v>0</v>
      </c>
    </row>
    <row r="199" spans="1:7" x14ac:dyDescent="0.4">
      <c r="A199">
        <v>10</v>
      </c>
      <c r="B199" s="139">
        <v>273</v>
      </c>
      <c r="C199" s="50" t="s">
        <v>348</v>
      </c>
      <c r="D199" s="2">
        <v>0</v>
      </c>
      <c r="E199" s="19">
        <v>0</v>
      </c>
      <c r="F199" s="19">
        <v>0</v>
      </c>
      <c r="G199" s="83">
        <v>0</v>
      </c>
    </row>
    <row r="200" spans="1:7" x14ac:dyDescent="0.4">
      <c r="A200">
        <v>10</v>
      </c>
      <c r="B200" s="139">
        <v>274</v>
      </c>
      <c r="C200" s="50" t="s">
        <v>349</v>
      </c>
      <c r="D200" s="2">
        <v>0</v>
      </c>
      <c r="E200" s="19">
        <v>0</v>
      </c>
      <c r="F200" s="19">
        <v>0</v>
      </c>
      <c r="G200" s="83">
        <v>0</v>
      </c>
    </row>
    <row r="201" spans="1:7" x14ac:dyDescent="0.4">
      <c r="A201">
        <v>10</v>
      </c>
      <c r="B201" s="139">
        <v>275</v>
      </c>
      <c r="C201" s="50" t="s">
        <v>350</v>
      </c>
      <c r="D201" s="2">
        <v>0</v>
      </c>
      <c r="E201" s="19">
        <v>0</v>
      </c>
      <c r="F201" s="19">
        <v>0</v>
      </c>
      <c r="G201" s="83">
        <v>0</v>
      </c>
    </row>
    <row r="202" spans="1:7" ht="19.5" thickBot="1" x14ac:dyDescent="0.45">
      <c r="A202">
        <v>10</v>
      </c>
      <c r="B202" s="140">
        <v>276</v>
      </c>
      <c r="C202" s="141" t="s">
        <v>351</v>
      </c>
      <c r="D202" s="86">
        <v>0</v>
      </c>
      <c r="E202" s="87">
        <v>0</v>
      </c>
      <c r="F202" s="87">
        <v>0</v>
      </c>
      <c r="G202" s="88">
        <v>0</v>
      </c>
    </row>
    <row r="203" spans="1:7" ht="19.5" thickBot="1" x14ac:dyDescent="0.45">
      <c r="D203" s="94">
        <f>SUM(D190:D202)</f>
        <v>972</v>
      </c>
      <c r="E203" s="95">
        <f t="shared" ref="E203:G203" si="9">SUM(E190:E202)</f>
        <v>1181</v>
      </c>
      <c r="F203" s="95">
        <f t="shared" si="9"/>
        <v>1210</v>
      </c>
      <c r="G203" s="96">
        <f t="shared" si="9"/>
        <v>1104</v>
      </c>
    </row>
    <row r="205" spans="1:7" ht="19.5" thickBot="1" x14ac:dyDescent="0.45"/>
    <row r="206" spans="1:7" x14ac:dyDescent="0.4">
      <c r="A206">
        <v>11</v>
      </c>
      <c r="B206" s="142">
        <v>66</v>
      </c>
      <c r="C206" s="143" t="s">
        <v>143</v>
      </c>
      <c r="D206" s="77">
        <v>14</v>
      </c>
      <c r="E206" s="78">
        <v>71</v>
      </c>
      <c r="F206" s="78">
        <v>123</v>
      </c>
      <c r="G206" s="79">
        <v>172</v>
      </c>
    </row>
    <row r="207" spans="1:7" x14ac:dyDescent="0.4">
      <c r="A207">
        <v>11</v>
      </c>
      <c r="B207" s="144">
        <v>67</v>
      </c>
      <c r="C207" s="46" t="s">
        <v>144</v>
      </c>
      <c r="D207" s="2">
        <v>15</v>
      </c>
      <c r="E207" s="3">
        <v>83</v>
      </c>
      <c r="F207" s="3">
        <v>125</v>
      </c>
      <c r="G207" s="82">
        <v>164</v>
      </c>
    </row>
    <row r="208" spans="1:7" x14ac:dyDescent="0.4">
      <c r="A208">
        <v>11</v>
      </c>
      <c r="B208" s="144">
        <v>109</v>
      </c>
      <c r="C208" s="46" t="s">
        <v>186</v>
      </c>
      <c r="D208" s="2">
        <v>0</v>
      </c>
      <c r="E208" s="19">
        <v>0</v>
      </c>
      <c r="F208" s="19">
        <v>0</v>
      </c>
      <c r="G208" s="83">
        <v>1</v>
      </c>
    </row>
    <row r="209" spans="1:7" x14ac:dyDescent="0.4">
      <c r="A209">
        <v>11</v>
      </c>
      <c r="B209" s="144">
        <v>218</v>
      </c>
      <c r="C209" s="46" t="s">
        <v>293</v>
      </c>
      <c r="D209" s="2">
        <v>0</v>
      </c>
      <c r="E209" s="19">
        <v>1</v>
      </c>
      <c r="F209" s="19">
        <v>1</v>
      </c>
      <c r="G209" s="83">
        <v>1</v>
      </c>
    </row>
    <row r="210" spans="1:7" x14ac:dyDescent="0.4">
      <c r="A210">
        <v>11</v>
      </c>
      <c r="B210" s="144">
        <v>219</v>
      </c>
      <c r="C210" s="46" t="s">
        <v>294</v>
      </c>
      <c r="D210" s="2">
        <v>0</v>
      </c>
      <c r="E210" s="19">
        <v>0</v>
      </c>
      <c r="F210" s="19">
        <v>0</v>
      </c>
      <c r="G210" s="83">
        <v>0</v>
      </c>
    </row>
    <row r="211" spans="1:7" x14ac:dyDescent="0.4">
      <c r="A211">
        <v>11</v>
      </c>
      <c r="B211" s="144">
        <v>220</v>
      </c>
      <c r="C211" s="46" t="s">
        <v>295</v>
      </c>
      <c r="D211" s="2">
        <v>0</v>
      </c>
      <c r="E211" s="19">
        <v>2</v>
      </c>
      <c r="F211" s="19">
        <v>3</v>
      </c>
      <c r="G211" s="83">
        <v>13</v>
      </c>
    </row>
    <row r="212" spans="1:7" x14ac:dyDescent="0.4">
      <c r="A212">
        <v>11</v>
      </c>
      <c r="B212" s="144">
        <v>221</v>
      </c>
      <c r="C212" s="46" t="s">
        <v>296</v>
      </c>
      <c r="D212" s="2">
        <v>0</v>
      </c>
      <c r="E212" s="19">
        <v>1</v>
      </c>
      <c r="F212" s="19">
        <v>3</v>
      </c>
      <c r="G212" s="83">
        <v>5</v>
      </c>
    </row>
    <row r="213" spans="1:7" x14ac:dyDescent="0.4">
      <c r="A213">
        <v>11</v>
      </c>
      <c r="B213" s="144">
        <v>222</v>
      </c>
      <c r="C213" s="46" t="s">
        <v>297</v>
      </c>
      <c r="D213" s="2">
        <v>0</v>
      </c>
      <c r="E213" s="19">
        <v>53</v>
      </c>
      <c r="F213" s="19">
        <v>102</v>
      </c>
      <c r="G213" s="83">
        <v>138</v>
      </c>
    </row>
    <row r="214" spans="1:7" x14ac:dyDescent="0.4">
      <c r="A214">
        <v>11</v>
      </c>
      <c r="B214" s="144">
        <v>223</v>
      </c>
      <c r="C214" s="46" t="s">
        <v>298</v>
      </c>
      <c r="D214" s="2">
        <v>0</v>
      </c>
      <c r="E214" s="19">
        <v>1</v>
      </c>
      <c r="F214" s="19">
        <v>1</v>
      </c>
      <c r="G214" s="83">
        <v>3</v>
      </c>
    </row>
    <row r="215" spans="1:7" x14ac:dyDescent="0.4">
      <c r="A215">
        <v>11</v>
      </c>
      <c r="B215" s="144">
        <v>224</v>
      </c>
      <c r="C215" s="46" t="s">
        <v>299</v>
      </c>
      <c r="D215" s="2">
        <v>0</v>
      </c>
      <c r="E215" s="19">
        <v>1</v>
      </c>
      <c r="F215" s="19">
        <v>3</v>
      </c>
      <c r="G215" s="83">
        <v>11</v>
      </c>
    </row>
    <row r="216" spans="1:7" x14ac:dyDescent="0.4">
      <c r="A216">
        <v>11</v>
      </c>
      <c r="B216" s="144">
        <v>225</v>
      </c>
      <c r="C216" s="46" t="s">
        <v>300</v>
      </c>
      <c r="D216" s="2">
        <v>0</v>
      </c>
      <c r="E216" s="19">
        <v>0</v>
      </c>
      <c r="F216" s="19">
        <v>0</v>
      </c>
      <c r="G216" s="83">
        <v>0</v>
      </c>
    </row>
    <row r="217" spans="1:7" x14ac:dyDescent="0.4">
      <c r="A217">
        <v>11</v>
      </c>
      <c r="B217" s="144">
        <v>226</v>
      </c>
      <c r="C217" s="46" t="s">
        <v>301</v>
      </c>
      <c r="D217" s="2">
        <v>0</v>
      </c>
      <c r="E217" s="19">
        <v>6</v>
      </c>
      <c r="F217" s="19">
        <v>6</v>
      </c>
      <c r="G217" s="83">
        <v>7</v>
      </c>
    </row>
    <row r="218" spans="1:7" ht="19.5" thickBot="1" x14ac:dyDescent="0.45">
      <c r="A218">
        <v>11</v>
      </c>
      <c r="B218" s="145">
        <v>315</v>
      </c>
      <c r="C218" s="146" t="s">
        <v>390</v>
      </c>
      <c r="D218" s="86">
        <v>0</v>
      </c>
      <c r="E218" s="87">
        <v>0</v>
      </c>
      <c r="F218" s="87">
        <v>0</v>
      </c>
      <c r="G218" s="88">
        <v>0</v>
      </c>
    </row>
    <row r="219" spans="1:7" ht="19.5" thickBot="1" x14ac:dyDescent="0.45">
      <c r="D219" s="94">
        <f>SUM(D206:D218)</f>
        <v>29</v>
      </c>
      <c r="E219" s="95">
        <f t="shared" ref="E219:G219" si="10">SUM(E206:E218)</f>
        <v>219</v>
      </c>
      <c r="F219" s="95">
        <f t="shared" si="10"/>
        <v>367</v>
      </c>
      <c r="G219" s="96">
        <f t="shared" si="10"/>
        <v>515</v>
      </c>
    </row>
    <row r="221" spans="1:7" ht="19.5" thickBot="1" x14ac:dyDescent="0.45"/>
    <row r="222" spans="1:7" x14ac:dyDescent="0.4">
      <c r="A222">
        <v>12</v>
      </c>
      <c r="B222" s="147">
        <v>102</v>
      </c>
      <c r="C222" s="148" t="s">
        <v>179</v>
      </c>
      <c r="D222" s="77">
        <v>0</v>
      </c>
      <c r="E222" s="105">
        <v>1</v>
      </c>
      <c r="F222" s="105">
        <v>1</v>
      </c>
      <c r="G222" s="149">
        <v>1</v>
      </c>
    </row>
    <row r="223" spans="1:7" x14ac:dyDescent="0.4">
      <c r="A223">
        <v>12</v>
      </c>
      <c r="B223" s="150">
        <v>103</v>
      </c>
      <c r="C223" s="16" t="s">
        <v>180</v>
      </c>
      <c r="D223" s="2">
        <v>0</v>
      </c>
      <c r="E223" s="19">
        <v>1</v>
      </c>
      <c r="F223" s="19">
        <v>1</v>
      </c>
      <c r="G223" s="83">
        <v>1</v>
      </c>
    </row>
    <row r="224" spans="1:7" x14ac:dyDescent="0.4">
      <c r="A224">
        <v>12</v>
      </c>
      <c r="B224" s="150">
        <v>104</v>
      </c>
      <c r="C224" s="16" t="s">
        <v>181</v>
      </c>
      <c r="D224" s="2">
        <v>0</v>
      </c>
      <c r="E224" s="19">
        <v>0</v>
      </c>
      <c r="F224" s="19">
        <v>0</v>
      </c>
      <c r="G224" s="83">
        <v>0</v>
      </c>
    </row>
    <row r="225" spans="1:7" x14ac:dyDescent="0.4">
      <c r="A225">
        <v>12</v>
      </c>
      <c r="B225" s="150">
        <v>105</v>
      </c>
      <c r="C225" s="16" t="s">
        <v>182</v>
      </c>
      <c r="D225" s="2">
        <v>0</v>
      </c>
      <c r="E225" s="19">
        <v>0</v>
      </c>
      <c r="F225" s="19">
        <v>0</v>
      </c>
      <c r="G225" s="83">
        <v>0</v>
      </c>
    </row>
    <row r="226" spans="1:7" x14ac:dyDescent="0.4">
      <c r="A226">
        <v>12</v>
      </c>
      <c r="B226" s="150">
        <v>165</v>
      </c>
      <c r="C226" s="16" t="s">
        <v>240</v>
      </c>
      <c r="D226" s="2">
        <v>0</v>
      </c>
      <c r="E226" s="19">
        <v>0</v>
      </c>
      <c r="F226" s="19">
        <v>0</v>
      </c>
      <c r="G226" s="83">
        <v>0</v>
      </c>
    </row>
    <row r="227" spans="1:7" x14ac:dyDescent="0.4">
      <c r="A227">
        <v>12</v>
      </c>
      <c r="B227" s="150">
        <v>173</v>
      </c>
      <c r="C227" s="16" t="s">
        <v>248</v>
      </c>
      <c r="D227" s="2">
        <v>0</v>
      </c>
      <c r="E227" s="19">
        <v>0</v>
      </c>
      <c r="F227" s="19">
        <v>0</v>
      </c>
      <c r="G227" s="83">
        <v>1</v>
      </c>
    </row>
    <row r="228" spans="1:7" x14ac:dyDescent="0.4">
      <c r="A228">
        <v>12</v>
      </c>
      <c r="B228" s="150">
        <v>174</v>
      </c>
      <c r="C228" s="16" t="s">
        <v>249</v>
      </c>
      <c r="D228" s="2">
        <v>0</v>
      </c>
      <c r="E228" s="19">
        <v>0</v>
      </c>
      <c r="F228" s="19">
        <v>0</v>
      </c>
      <c r="G228" s="83">
        <v>0</v>
      </c>
    </row>
    <row r="229" spans="1:7" x14ac:dyDescent="0.4">
      <c r="A229">
        <v>12</v>
      </c>
      <c r="B229" s="150">
        <v>175</v>
      </c>
      <c r="C229" s="16" t="s">
        <v>250</v>
      </c>
      <c r="D229" s="2">
        <v>0</v>
      </c>
      <c r="E229" s="19">
        <v>0</v>
      </c>
      <c r="F229" s="19">
        <v>0</v>
      </c>
      <c r="G229" s="83">
        <v>0</v>
      </c>
    </row>
    <row r="230" spans="1:7" x14ac:dyDescent="0.4">
      <c r="A230">
        <v>12</v>
      </c>
      <c r="B230" s="150">
        <v>176</v>
      </c>
      <c r="C230" s="16" t="s">
        <v>251</v>
      </c>
      <c r="D230" s="2">
        <v>0</v>
      </c>
      <c r="E230" s="19">
        <v>0</v>
      </c>
      <c r="F230" s="19">
        <v>0</v>
      </c>
      <c r="G230" s="83">
        <v>0</v>
      </c>
    </row>
    <row r="231" spans="1:7" x14ac:dyDescent="0.4">
      <c r="A231">
        <v>12</v>
      </c>
      <c r="B231" s="150">
        <v>178</v>
      </c>
      <c r="C231" s="16" t="s">
        <v>253</v>
      </c>
      <c r="D231" s="2">
        <v>0</v>
      </c>
      <c r="E231" s="19">
        <v>0</v>
      </c>
      <c r="F231" s="19">
        <v>0</v>
      </c>
      <c r="G231" s="83">
        <v>0</v>
      </c>
    </row>
    <row r="232" spans="1:7" x14ac:dyDescent="0.4">
      <c r="A232">
        <v>12</v>
      </c>
      <c r="B232" s="150">
        <v>179</v>
      </c>
      <c r="C232" s="16" t="s">
        <v>254</v>
      </c>
      <c r="D232" s="2">
        <v>0</v>
      </c>
      <c r="E232" s="19">
        <v>2</v>
      </c>
      <c r="F232" s="19">
        <v>2</v>
      </c>
      <c r="G232" s="83">
        <v>2</v>
      </c>
    </row>
    <row r="233" spans="1:7" x14ac:dyDescent="0.4">
      <c r="A233">
        <v>12</v>
      </c>
      <c r="B233" s="150">
        <v>180</v>
      </c>
      <c r="C233" s="16" t="s">
        <v>255</v>
      </c>
      <c r="D233" s="2">
        <v>0</v>
      </c>
      <c r="E233" s="19">
        <v>0</v>
      </c>
      <c r="F233" s="19">
        <v>0</v>
      </c>
      <c r="G233" s="83">
        <v>0</v>
      </c>
    </row>
    <row r="234" spans="1:7" x14ac:dyDescent="0.4">
      <c r="A234">
        <v>12</v>
      </c>
      <c r="B234" s="150">
        <v>181</v>
      </c>
      <c r="C234" s="16" t="s">
        <v>256</v>
      </c>
      <c r="D234" s="2">
        <v>0</v>
      </c>
      <c r="E234" s="19">
        <v>0</v>
      </c>
      <c r="F234" s="19">
        <v>1</v>
      </c>
      <c r="G234" s="83">
        <v>1</v>
      </c>
    </row>
    <row r="235" spans="1:7" x14ac:dyDescent="0.4">
      <c r="A235">
        <v>12</v>
      </c>
      <c r="B235" s="150">
        <v>182</v>
      </c>
      <c r="C235" s="16" t="s">
        <v>257</v>
      </c>
      <c r="D235" s="2">
        <v>0</v>
      </c>
      <c r="E235" s="19">
        <v>0</v>
      </c>
      <c r="F235" s="19">
        <v>0</v>
      </c>
      <c r="G235" s="83">
        <v>0</v>
      </c>
    </row>
    <row r="236" spans="1:7" x14ac:dyDescent="0.4">
      <c r="A236">
        <v>12</v>
      </c>
      <c r="B236" s="150">
        <v>183</v>
      </c>
      <c r="C236" s="16" t="s">
        <v>258</v>
      </c>
      <c r="D236" s="2">
        <v>0</v>
      </c>
      <c r="E236" s="19">
        <v>0</v>
      </c>
      <c r="F236" s="19">
        <v>0</v>
      </c>
      <c r="G236" s="83">
        <v>0</v>
      </c>
    </row>
    <row r="237" spans="1:7" x14ac:dyDescent="0.4">
      <c r="A237">
        <v>12</v>
      </c>
      <c r="B237" s="150">
        <v>184</v>
      </c>
      <c r="C237" s="16" t="s">
        <v>259</v>
      </c>
      <c r="D237" s="2">
        <v>0</v>
      </c>
      <c r="E237" s="19">
        <v>0</v>
      </c>
      <c r="F237" s="19">
        <v>0</v>
      </c>
      <c r="G237" s="83">
        <v>0</v>
      </c>
    </row>
    <row r="238" spans="1:7" x14ac:dyDescent="0.4">
      <c r="A238">
        <v>12</v>
      </c>
      <c r="B238" s="150">
        <v>185</v>
      </c>
      <c r="C238" s="16" t="s">
        <v>260</v>
      </c>
      <c r="D238" s="2">
        <v>0</v>
      </c>
      <c r="E238" s="19">
        <v>0</v>
      </c>
      <c r="F238" s="19">
        <v>0</v>
      </c>
      <c r="G238" s="83">
        <v>0</v>
      </c>
    </row>
    <row r="239" spans="1:7" x14ac:dyDescent="0.4">
      <c r="A239">
        <v>12</v>
      </c>
      <c r="B239" s="150">
        <v>186</v>
      </c>
      <c r="C239" s="16" t="s">
        <v>261</v>
      </c>
      <c r="D239" s="2">
        <v>0</v>
      </c>
      <c r="E239" s="19">
        <v>0</v>
      </c>
      <c r="F239" s="19">
        <v>0</v>
      </c>
      <c r="G239" s="83">
        <v>0</v>
      </c>
    </row>
    <row r="240" spans="1:7" x14ac:dyDescent="0.4">
      <c r="A240">
        <v>12</v>
      </c>
      <c r="B240" s="150">
        <v>187</v>
      </c>
      <c r="C240" s="16" t="s">
        <v>262</v>
      </c>
      <c r="D240" s="2">
        <v>0</v>
      </c>
      <c r="E240" s="19">
        <v>0</v>
      </c>
      <c r="F240" s="19">
        <v>0</v>
      </c>
      <c r="G240" s="83">
        <v>0</v>
      </c>
    </row>
    <row r="241" spans="1:7" x14ac:dyDescent="0.4">
      <c r="A241">
        <v>12</v>
      </c>
      <c r="B241" s="150">
        <v>188</v>
      </c>
      <c r="C241" s="16" t="s">
        <v>263</v>
      </c>
      <c r="D241" s="2">
        <v>0</v>
      </c>
      <c r="E241" s="19">
        <v>0</v>
      </c>
      <c r="F241" s="19">
        <v>0</v>
      </c>
      <c r="G241" s="83">
        <v>0</v>
      </c>
    </row>
    <row r="242" spans="1:7" x14ac:dyDescent="0.4">
      <c r="A242">
        <v>12</v>
      </c>
      <c r="B242" s="150">
        <v>189</v>
      </c>
      <c r="C242" s="16" t="s">
        <v>264</v>
      </c>
      <c r="D242" s="2">
        <v>0</v>
      </c>
      <c r="E242" s="19">
        <v>3</v>
      </c>
      <c r="F242" s="19">
        <v>3</v>
      </c>
      <c r="G242" s="83">
        <v>4</v>
      </c>
    </row>
    <row r="243" spans="1:7" x14ac:dyDescent="0.4">
      <c r="A243">
        <v>12</v>
      </c>
      <c r="B243" s="150">
        <v>191</v>
      </c>
      <c r="C243" s="16" t="s">
        <v>266</v>
      </c>
      <c r="D243" s="2">
        <v>0</v>
      </c>
      <c r="E243" s="19">
        <v>0</v>
      </c>
      <c r="F243" s="19">
        <v>2</v>
      </c>
      <c r="G243" s="83">
        <v>2</v>
      </c>
    </row>
    <row r="244" spans="1:7" x14ac:dyDescent="0.4">
      <c r="A244">
        <v>12</v>
      </c>
      <c r="B244" s="150">
        <v>192</v>
      </c>
      <c r="C244" s="16" t="s">
        <v>267</v>
      </c>
      <c r="D244" s="2">
        <v>0</v>
      </c>
      <c r="E244" s="19">
        <v>0</v>
      </c>
      <c r="F244" s="19">
        <v>0</v>
      </c>
      <c r="G244" s="83">
        <v>0</v>
      </c>
    </row>
    <row r="245" spans="1:7" x14ac:dyDescent="0.4">
      <c r="A245">
        <v>12</v>
      </c>
      <c r="B245" s="150">
        <v>193</v>
      </c>
      <c r="C245" s="16" t="s">
        <v>268</v>
      </c>
      <c r="D245" s="2">
        <v>0</v>
      </c>
      <c r="E245" s="19">
        <v>1</v>
      </c>
      <c r="F245" s="19">
        <v>2</v>
      </c>
      <c r="G245" s="83">
        <v>2</v>
      </c>
    </row>
    <row r="246" spans="1:7" x14ac:dyDescent="0.4">
      <c r="A246">
        <v>12</v>
      </c>
      <c r="B246" s="150">
        <v>194</v>
      </c>
      <c r="C246" s="16" t="s">
        <v>269</v>
      </c>
      <c r="D246" s="2">
        <v>0</v>
      </c>
      <c r="E246" s="19">
        <v>0</v>
      </c>
      <c r="F246" s="19">
        <v>0</v>
      </c>
      <c r="G246" s="83">
        <v>0</v>
      </c>
    </row>
    <row r="247" spans="1:7" x14ac:dyDescent="0.4">
      <c r="A247">
        <v>12</v>
      </c>
      <c r="B247" s="150">
        <v>195</v>
      </c>
      <c r="C247" s="16" t="s">
        <v>270</v>
      </c>
      <c r="D247" s="2">
        <v>0</v>
      </c>
      <c r="E247" s="19">
        <v>0</v>
      </c>
      <c r="F247" s="19">
        <v>0</v>
      </c>
      <c r="G247" s="83">
        <v>0</v>
      </c>
    </row>
    <row r="248" spans="1:7" x14ac:dyDescent="0.4">
      <c r="A248">
        <v>12</v>
      </c>
      <c r="B248" s="150">
        <v>196</v>
      </c>
      <c r="C248" s="16" t="s">
        <v>271</v>
      </c>
      <c r="D248" s="2">
        <v>0</v>
      </c>
      <c r="E248" s="19">
        <v>0</v>
      </c>
      <c r="F248" s="19">
        <v>0</v>
      </c>
      <c r="G248" s="83">
        <v>0</v>
      </c>
    </row>
    <row r="249" spans="1:7" x14ac:dyDescent="0.4">
      <c r="A249">
        <v>12</v>
      </c>
      <c r="B249" s="150">
        <v>197</v>
      </c>
      <c r="C249" s="16" t="s">
        <v>272</v>
      </c>
      <c r="D249" s="2">
        <v>0</v>
      </c>
      <c r="E249" s="19">
        <v>0</v>
      </c>
      <c r="F249" s="19">
        <v>0</v>
      </c>
      <c r="G249" s="83">
        <v>0</v>
      </c>
    </row>
    <row r="250" spans="1:7" x14ac:dyDescent="0.4">
      <c r="A250">
        <v>12</v>
      </c>
      <c r="B250" s="150">
        <v>198</v>
      </c>
      <c r="C250" s="16" t="s">
        <v>273</v>
      </c>
      <c r="D250" s="2">
        <v>0</v>
      </c>
      <c r="E250" s="19">
        <v>0</v>
      </c>
      <c r="F250" s="19">
        <v>0</v>
      </c>
      <c r="G250" s="83">
        <v>0</v>
      </c>
    </row>
    <row r="251" spans="1:7" x14ac:dyDescent="0.4">
      <c r="A251">
        <v>12</v>
      </c>
      <c r="B251" s="150">
        <v>199</v>
      </c>
      <c r="C251" s="16" t="s">
        <v>274</v>
      </c>
      <c r="D251" s="2">
        <v>0</v>
      </c>
      <c r="E251" s="19">
        <v>0</v>
      </c>
      <c r="F251" s="19">
        <v>0</v>
      </c>
      <c r="G251" s="83">
        <v>0</v>
      </c>
    </row>
    <row r="252" spans="1:7" x14ac:dyDescent="0.4">
      <c r="A252">
        <v>12</v>
      </c>
      <c r="B252" s="150">
        <v>200</v>
      </c>
      <c r="C252" s="16" t="s">
        <v>275</v>
      </c>
      <c r="D252" s="2">
        <v>0</v>
      </c>
      <c r="E252" s="19">
        <v>0</v>
      </c>
      <c r="F252" s="19">
        <v>0</v>
      </c>
      <c r="G252" s="83">
        <v>0</v>
      </c>
    </row>
    <row r="253" spans="1:7" x14ac:dyDescent="0.4">
      <c r="A253">
        <v>12</v>
      </c>
      <c r="B253" s="150">
        <v>202</v>
      </c>
      <c r="C253" s="16" t="s">
        <v>277</v>
      </c>
      <c r="D253" s="2">
        <v>0</v>
      </c>
      <c r="E253" s="19">
        <v>0</v>
      </c>
      <c r="F253" s="19">
        <v>0</v>
      </c>
      <c r="G253" s="83">
        <v>0</v>
      </c>
    </row>
    <row r="254" spans="1:7" x14ac:dyDescent="0.4">
      <c r="A254">
        <v>12</v>
      </c>
      <c r="B254" s="150">
        <v>203</v>
      </c>
      <c r="C254" s="16" t="s">
        <v>278</v>
      </c>
      <c r="D254" s="2">
        <v>0</v>
      </c>
      <c r="E254" s="19">
        <v>1</v>
      </c>
      <c r="F254" s="19">
        <v>3</v>
      </c>
      <c r="G254" s="83">
        <v>4</v>
      </c>
    </row>
    <row r="255" spans="1:7" x14ac:dyDescent="0.4">
      <c r="A255">
        <v>12</v>
      </c>
      <c r="B255" s="150">
        <v>204</v>
      </c>
      <c r="C255" s="16" t="s">
        <v>279</v>
      </c>
      <c r="D255" s="2">
        <v>0</v>
      </c>
      <c r="E255" s="19">
        <v>0</v>
      </c>
      <c r="F255" s="19">
        <v>0</v>
      </c>
      <c r="G255" s="83">
        <v>0</v>
      </c>
    </row>
    <row r="256" spans="1:7" x14ac:dyDescent="0.4">
      <c r="A256">
        <v>12</v>
      </c>
      <c r="B256" s="150">
        <v>205</v>
      </c>
      <c r="C256" s="16" t="s">
        <v>280</v>
      </c>
      <c r="D256" s="2">
        <v>0</v>
      </c>
      <c r="E256" s="19">
        <v>0</v>
      </c>
      <c r="F256" s="19">
        <v>0</v>
      </c>
      <c r="G256" s="83">
        <v>0</v>
      </c>
    </row>
    <row r="257" spans="1:7" x14ac:dyDescent="0.4">
      <c r="A257">
        <v>12</v>
      </c>
      <c r="B257" s="150">
        <v>206</v>
      </c>
      <c r="C257" s="16" t="s">
        <v>281</v>
      </c>
      <c r="D257" s="2">
        <v>0</v>
      </c>
      <c r="E257" s="19">
        <v>0</v>
      </c>
      <c r="F257" s="19">
        <v>0</v>
      </c>
      <c r="G257" s="83">
        <v>0</v>
      </c>
    </row>
    <row r="258" spans="1:7" x14ac:dyDescent="0.4">
      <c r="A258">
        <v>12</v>
      </c>
      <c r="B258" s="150">
        <v>227</v>
      </c>
      <c r="C258" s="16" t="s">
        <v>302</v>
      </c>
      <c r="D258" s="2">
        <v>0</v>
      </c>
      <c r="E258" s="19">
        <v>2</v>
      </c>
      <c r="F258" s="19">
        <v>5</v>
      </c>
      <c r="G258" s="83">
        <v>8</v>
      </c>
    </row>
    <row r="259" spans="1:7" x14ac:dyDescent="0.4">
      <c r="A259">
        <v>12</v>
      </c>
      <c r="B259" s="150">
        <v>232</v>
      </c>
      <c r="C259" s="16" t="s">
        <v>307</v>
      </c>
      <c r="D259" s="2">
        <v>0</v>
      </c>
      <c r="E259" s="19">
        <v>0</v>
      </c>
      <c r="F259" s="19">
        <v>1</v>
      </c>
      <c r="G259" s="83">
        <v>1</v>
      </c>
    </row>
    <row r="260" spans="1:7" x14ac:dyDescent="0.4">
      <c r="A260">
        <v>12</v>
      </c>
      <c r="B260" s="150">
        <v>287</v>
      </c>
      <c r="C260" s="16" t="s">
        <v>362</v>
      </c>
      <c r="D260" s="2">
        <v>0</v>
      </c>
      <c r="E260" s="19">
        <v>0</v>
      </c>
      <c r="F260" s="19">
        <v>0</v>
      </c>
      <c r="G260" s="83">
        <v>0</v>
      </c>
    </row>
    <row r="261" spans="1:7" x14ac:dyDescent="0.4">
      <c r="A261">
        <v>12</v>
      </c>
      <c r="B261" s="150">
        <v>297</v>
      </c>
      <c r="C261" s="16" t="s">
        <v>372</v>
      </c>
      <c r="D261" s="2">
        <v>0</v>
      </c>
      <c r="E261" s="19">
        <v>0</v>
      </c>
      <c r="F261" s="19">
        <v>0</v>
      </c>
      <c r="G261" s="83">
        <v>0</v>
      </c>
    </row>
    <row r="262" spans="1:7" ht="19.5" thickBot="1" x14ac:dyDescent="0.45">
      <c r="A262">
        <v>12</v>
      </c>
      <c r="B262" s="151">
        <v>310</v>
      </c>
      <c r="C262" s="152" t="s">
        <v>385</v>
      </c>
      <c r="D262" s="86">
        <v>0</v>
      </c>
      <c r="E262" s="87">
        <v>0</v>
      </c>
      <c r="F262" s="87">
        <v>0</v>
      </c>
      <c r="G262" s="88">
        <v>0</v>
      </c>
    </row>
    <row r="263" spans="1:7" ht="19.5" thickBot="1" x14ac:dyDescent="0.45">
      <c r="D263" s="94">
        <f>SUM(D222:D262)</f>
        <v>0</v>
      </c>
      <c r="E263" s="95">
        <f t="shared" ref="E263:G263" si="11">SUM(E222:E262)</f>
        <v>11</v>
      </c>
      <c r="F263" s="95">
        <f t="shared" si="11"/>
        <v>21</v>
      </c>
      <c r="G263" s="96">
        <f t="shared" si="11"/>
        <v>27</v>
      </c>
    </row>
    <row r="265" spans="1:7" ht="19.5" thickBot="1" x14ac:dyDescent="0.45"/>
    <row r="266" spans="1:7" x14ac:dyDescent="0.4">
      <c r="A266">
        <v>13</v>
      </c>
      <c r="B266" s="153">
        <v>303</v>
      </c>
      <c r="C266" s="154" t="s">
        <v>378</v>
      </c>
      <c r="D266" s="77">
        <v>0</v>
      </c>
      <c r="E266" s="105">
        <v>0</v>
      </c>
      <c r="F266" s="105">
        <v>0</v>
      </c>
      <c r="G266" s="149">
        <v>1</v>
      </c>
    </row>
    <row r="267" spans="1:7" x14ac:dyDescent="0.4">
      <c r="A267">
        <v>13</v>
      </c>
      <c r="B267" s="155">
        <v>304</v>
      </c>
      <c r="C267" s="17" t="s">
        <v>379</v>
      </c>
      <c r="D267" s="2">
        <v>0</v>
      </c>
      <c r="E267" s="19">
        <v>0</v>
      </c>
      <c r="F267" s="19">
        <v>0</v>
      </c>
      <c r="G267" s="83">
        <v>0</v>
      </c>
    </row>
    <row r="268" spans="1:7" x14ac:dyDescent="0.4">
      <c r="A268">
        <v>13</v>
      </c>
      <c r="B268" s="155">
        <v>305</v>
      </c>
      <c r="C268" s="17" t="s">
        <v>380</v>
      </c>
      <c r="D268" s="2">
        <v>0</v>
      </c>
      <c r="E268" s="19">
        <v>0</v>
      </c>
      <c r="F268" s="19">
        <v>0</v>
      </c>
      <c r="G268" s="83">
        <v>0</v>
      </c>
    </row>
    <row r="269" spans="1:7" ht="19.5" thickBot="1" x14ac:dyDescent="0.45">
      <c r="A269">
        <v>13</v>
      </c>
      <c r="B269" s="156">
        <v>306</v>
      </c>
      <c r="C269" s="157" t="s">
        <v>381</v>
      </c>
      <c r="D269" s="86">
        <v>0</v>
      </c>
      <c r="E269" s="87">
        <v>10</v>
      </c>
      <c r="F269" s="87">
        <v>48</v>
      </c>
      <c r="G269" s="88">
        <v>86</v>
      </c>
    </row>
    <row r="270" spans="1:7" ht="19.5" thickBot="1" x14ac:dyDescent="0.45">
      <c r="D270" s="94">
        <f>SUM(D266:D269)</f>
        <v>0</v>
      </c>
      <c r="E270" s="95">
        <f t="shared" ref="E270:G270" si="12">SUM(E266:E269)</f>
        <v>10</v>
      </c>
      <c r="F270" s="95">
        <f t="shared" si="12"/>
        <v>48</v>
      </c>
      <c r="G270" s="96">
        <f t="shared" si="12"/>
        <v>87</v>
      </c>
    </row>
    <row r="272" spans="1:7" ht="19.5" thickBot="1" x14ac:dyDescent="0.45"/>
    <row r="273" spans="1:7" x14ac:dyDescent="0.4">
      <c r="A273">
        <v>14</v>
      </c>
      <c r="B273" s="158">
        <v>91</v>
      </c>
      <c r="C273" s="159" t="s">
        <v>168</v>
      </c>
      <c r="D273" s="104">
        <v>4</v>
      </c>
      <c r="E273" s="105">
        <v>4</v>
      </c>
      <c r="F273" s="105">
        <v>3</v>
      </c>
      <c r="G273" s="106">
        <v>2</v>
      </c>
    </row>
    <row r="274" spans="1:7" x14ac:dyDescent="0.4">
      <c r="A274">
        <v>14</v>
      </c>
      <c r="B274" s="160">
        <v>92</v>
      </c>
      <c r="C274" s="72" t="s">
        <v>169</v>
      </c>
      <c r="D274" s="21">
        <v>1</v>
      </c>
      <c r="E274" s="19">
        <v>3</v>
      </c>
      <c r="F274" s="19">
        <v>6</v>
      </c>
      <c r="G274" s="81">
        <v>5</v>
      </c>
    </row>
    <row r="275" spans="1:7" x14ac:dyDescent="0.4">
      <c r="A275">
        <v>14</v>
      </c>
      <c r="B275" s="160">
        <v>93</v>
      </c>
      <c r="C275" s="72" t="s">
        <v>170</v>
      </c>
      <c r="D275" s="2">
        <v>418</v>
      </c>
      <c r="E275" s="3">
        <v>430</v>
      </c>
      <c r="F275" s="3">
        <v>422</v>
      </c>
      <c r="G275" s="82">
        <v>307</v>
      </c>
    </row>
    <row r="276" spans="1:7" x14ac:dyDescent="0.4">
      <c r="A276">
        <v>14</v>
      </c>
      <c r="B276" s="160">
        <v>94</v>
      </c>
      <c r="C276" s="72" t="s">
        <v>171</v>
      </c>
      <c r="D276" s="2">
        <v>1</v>
      </c>
      <c r="E276" s="3">
        <v>3</v>
      </c>
      <c r="F276" s="3">
        <v>7</v>
      </c>
      <c r="G276" s="82">
        <v>13</v>
      </c>
    </row>
    <row r="277" spans="1:7" x14ac:dyDescent="0.4">
      <c r="A277">
        <v>14</v>
      </c>
      <c r="B277" s="160">
        <v>95</v>
      </c>
      <c r="C277" s="72" t="s">
        <v>172</v>
      </c>
      <c r="D277" s="2">
        <v>7</v>
      </c>
      <c r="E277" s="3">
        <v>35</v>
      </c>
      <c r="F277" s="3">
        <v>51</v>
      </c>
      <c r="G277" s="82">
        <v>64</v>
      </c>
    </row>
    <row r="278" spans="1:7" x14ac:dyDescent="0.4">
      <c r="A278">
        <v>14</v>
      </c>
      <c r="B278" s="160">
        <v>96</v>
      </c>
      <c r="C278" s="72" t="s">
        <v>173</v>
      </c>
      <c r="D278" s="2">
        <v>794</v>
      </c>
      <c r="E278" s="3">
        <v>843</v>
      </c>
      <c r="F278" s="3">
        <v>876</v>
      </c>
      <c r="G278" s="82">
        <v>823</v>
      </c>
    </row>
    <row r="279" spans="1:7" x14ac:dyDescent="0.4">
      <c r="A279">
        <v>14</v>
      </c>
      <c r="B279" s="160">
        <v>97</v>
      </c>
      <c r="C279" s="72" t="s">
        <v>174</v>
      </c>
      <c r="D279" s="2">
        <v>3563</v>
      </c>
      <c r="E279" s="3">
        <v>3706</v>
      </c>
      <c r="F279" s="3">
        <v>3765</v>
      </c>
      <c r="G279" s="82">
        <v>2912</v>
      </c>
    </row>
    <row r="280" spans="1:7" x14ac:dyDescent="0.4">
      <c r="A280">
        <v>14</v>
      </c>
      <c r="B280" s="160">
        <v>98</v>
      </c>
      <c r="C280" s="72" t="s">
        <v>175</v>
      </c>
      <c r="D280" s="2">
        <v>0</v>
      </c>
      <c r="E280" s="19">
        <v>4</v>
      </c>
      <c r="F280" s="19">
        <v>5</v>
      </c>
      <c r="G280" s="83">
        <v>8</v>
      </c>
    </row>
    <row r="281" spans="1:7" x14ac:dyDescent="0.4">
      <c r="A281">
        <v>14</v>
      </c>
      <c r="B281" s="160">
        <v>99</v>
      </c>
      <c r="C281" s="72" t="s">
        <v>176</v>
      </c>
      <c r="D281" s="2">
        <v>0</v>
      </c>
      <c r="E281" s="19">
        <v>1</v>
      </c>
      <c r="F281" s="19">
        <v>3</v>
      </c>
      <c r="G281" s="83">
        <v>4</v>
      </c>
    </row>
    <row r="282" spans="1:7" x14ac:dyDescent="0.4">
      <c r="A282">
        <v>14</v>
      </c>
      <c r="B282" s="160">
        <v>100</v>
      </c>
      <c r="C282" s="72" t="s">
        <v>177</v>
      </c>
      <c r="D282" s="2">
        <v>0</v>
      </c>
      <c r="E282" s="19">
        <v>0</v>
      </c>
      <c r="F282" s="19">
        <v>0</v>
      </c>
      <c r="G282" s="83">
        <v>0</v>
      </c>
    </row>
    <row r="283" spans="1:7" x14ac:dyDescent="0.4">
      <c r="A283">
        <v>14</v>
      </c>
      <c r="B283" s="160">
        <v>101</v>
      </c>
      <c r="C283" s="72" t="s">
        <v>178</v>
      </c>
      <c r="D283" s="2">
        <v>0</v>
      </c>
      <c r="E283" s="19">
        <v>0</v>
      </c>
      <c r="F283" s="19">
        <v>0</v>
      </c>
      <c r="G283" s="83">
        <v>0</v>
      </c>
    </row>
    <row r="284" spans="1:7" x14ac:dyDescent="0.4">
      <c r="A284">
        <v>14</v>
      </c>
      <c r="B284" s="160">
        <v>289</v>
      </c>
      <c r="C284" s="72" t="s">
        <v>364</v>
      </c>
      <c r="D284" s="2">
        <v>0</v>
      </c>
      <c r="E284" s="19">
        <v>0</v>
      </c>
      <c r="F284" s="19">
        <v>2</v>
      </c>
      <c r="G284" s="83">
        <v>4</v>
      </c>
    </row>
    <row r="285" spans="1:7" x14ac:dyDescent="0.4">
      <c r="A285">
        <v>14</v>
      </c>
      <c r="B285" s="160">
        <v>290</v>
      </c>
      <c r="C285" s="72" t="s">
        <v>365</v>
      </c>
      <c r="D285" s="2">
        <v>0</v>
      </c>
      <c r="E285" s="19">
        <v>0</v>
      </c>
      <c r="F285" s="19">
        <v>0</v>
      </c>
      <c r="G285" s="83">
        <v>0</v>
      </c>
    </row>
    <row r="286" spans="1:7" x14ac:dyDescent="0.4">
      <c r="A286">
        <v>14</v>
      </c>
      <c r="B286" s="160">
        <v>291</v>
      </c>
      <c r="C286" s="72" t="s">
        <v>366</v>
      </c>
      <c r="D286" s="2">
        <v>0</v>
      </c>
      <c r="E286" s="19">
        <v>0</v>
      </c>
      <c r="F286" s="19">
        <v>0</v>
      </c>
      <c r="G286" s="83">
        <v>0</v>
      </c>
    </row>
    <row r="287" spans="1:7" x14ac:dyDescent="0.4">
      <c r="A287">
        <v>14</v>
      </c>
      <c r="B287" s="160">
        <v>292</v>
      </c>
      <c r="C287" s="72" t="s">
        <v>367</v>
      </c>
      <c r="D287" s="2">
        <v>0</v>
      </c>
      <c r="E287" s="19">
        <v>0</v>
      </c>
      <c r="F287" s="19">
        <v>0</v>
      </c>
      <c r="G287" s="83">
        <v>0</v>
      </c>
    </row>
    <row r="288" spans="1:7" x14ac:dyDescent="0.4">
      <c r="A288">
        <v>14</v>
      </c>
      <c r="B288" s="160">
        <v>293</v>
      </c>
      <c r="C288" s="72" t="s">
        <v>368</v>
      </c>
      <c r="D288" s="2">
        <v>0</v>
      </c>
      <c r="E288" s="19">
        <v>0</v>
      </c>
      <c r="F288" s="19">
        <v>0</v>
      </c>
      <c r="G288" s="83">
        <v>0</v>
      </c>
    </row>
    <row r="289" spans="1:7" x14ac:dyDescent="0.4">
      <c r="A289">
        <v>14</v>
      </c>
      <c r="B289" s="160">
        <v>295</v>
      </c>
      <c r="C289" s="72" t="s">
        <v>370</v>
      </c>
      <c r="D289" s="2">
        <v>0</v>
      </c>
      <c r="E289" s="19">
        <v>0</v>
      </c>
      <c r="F289" s="19">
        <v>0</v>
      </c>
      <c r="G289" s="83">
        <v>0</v>
      </c>
    </row>
    <row r="290" spans="1:7" x14ac:dyDescent="0.4">
      <c r="A290">
        <v>14</v>
      </c>
      <c r="B290" s="160">
        <v>296</v>
      </c>
      <c r="C290" s="72" t="s">
        <v>371</v>
      </c>
      <c r="D290" s="2">
        <v>0</v>
      </c>
      <c r="E290" s="3">
        <v>3</v>
      </c>
      <c r="F290" s="3">
        <v>6</v>
      </c>
      <c r="G290" s="82">
        <v>10</v>
      </c>
    </row>
    <row r="291" spans="1:7" x14ac:dyDescent="0.4">
      <c r="A291">
        <v>14</v>
      </c>
      <c r="B291" s="160">
        <v>298</v>
      </c>
      <c r="C291" s="72" t="s">
        <v>373</v>
      </c>
      <c r="D291" s="2">
        <v>0</v>
      </c>
      <c r="E291" s="19">
        <v>0</v>
      </c>
      <c r="F291" s="19">
        <v>1</v>
      </c>
      <c r="G291" s="83">
        <v>1</v>
      </c>
    </row>
    <row r="292" spans="1:7" ht="19.5" thickBot="1" x14ac:dyDescent="0.45">
      <c r="A292">
        <v>14</v>
      </c>
      <c r="B292" s="161">
        <v>299</v>
      </c>
      <c r="C292" s="162" t="s">
        <v>374</v>
      </c>
      <c r="D292" s="86">
        <v>0</v>
      </c>
      <c r="E292" s="87">
        <v>0</v>
      </c>
      <c r="F292" s="87">
        <v>0</v>
      </c>
      <c r="G292" s="88">
        <v>0</v>
      </c>
    </row>
    <row r="293" spans="1:7" ht="19.5" thickBot="1" x14ac:dyDescent="0.45">
      <c r="D293" s="94">
        <f>SUM(D273:D292)</f>
        <v>4788</v>
      </c>
      <c r="E293" s="95">
        <f t="shared" ref="E293:G293" si="13">SUM(E273:E292)</f>
        <v>5032</v>
      </c>
      <c r="F293" s="95">
        <f t="shared" si="13"/>
        <v>5147</v>
      </c>
      <c r="G293" s="96">
        <f t="shared" si="13"/>
        <v>4153</v>
      </c>
    </row>
    <row r="295" spans="1:7" ht="19.5" thickBot="1" x14ac:dyDescent="0.45"/>
    <row r="296" spans="1:7" x14ac:dyDescent="0.4">
      <c r="A296">
        <v>15</v>
      </c>
      <c r="B296" s="75">
        <v>1</v>
      </c>
      <c r="C296" s="76" t="s">
        <v>78</v>
      </c>
      <c r="D296" s="104">
        <v>38</v>
      </c>
      <c r="E296" s="163">
        <v>46</v>
      </c>
      <c r="F296" s="164">
        <v>47</v>
      </c>
      <c r="G296" s="106">
        <v>47</v>
      </c>
    </row>
    <row r="297" spans="1:7" x14ac:dyDescent="0.4">
      <c r="A297">
        <v>15</v>
      </c>
      <c r="B297" s="80">
        <v>2</v>
      </c>
      <c r="C297" s="1" t="s">
        <v>79</v>
      </c>
      <c r="D297" s="2">
        <v>198</v>
      </c>
      <c r="E297" s="3">
        <v>218</v>
      </c>
      <c r="F297" s="3">
        <v>225</v>
      </c>
      <c r="G297" s="82">
        <v>231</v>
      </c>
    </row>
    <row r="298" spans="1:7" x14ac:dyDescent="0.4">
      <c r="A298">
        <v>15</v>
      </c>
      <c r="B298" s="80">
        <v>3</v>
      </c>
      <c r="C298" s="1" t="s">
        <v>80</v>
      </c>
      <c r="D298" s="2">
        <v>20</v>
      </c>
      <c r="E298" s="3">
        <v>17</v>
      </c>
      <c r="F298" s="3">
        <v>14</v>
      </c>
      <c r="G298" s="82">
        <v>12</v>
      </c>
    </row>
    <row r="299" spans="1:7" x14ac:dyDescent="0.4">
      <c r="A299">
        <v>15</v>
      </c>
      <c r="B299" s="80">
        <v>4</v>
      </c>
      <c r="C299" s="1" t="s">
        <v>81</v>
      </c>
      <c r="D299" s="21">
        <v>0</v>
      </c>
      <c r="E299" s="20">
        <v>1</v>
      </c>
      <c r="F299" s="22">
        <v>1</v>
      </c>
      <c r="G299" s="81">
        <v>1</v>
      </c>
    </row>
    <row r="300" spans="1:7" x14ac:dyDescent="0.4">
      <c r="A300">
        <v>15</v>
      </c>
      <c r="B300" s="80">
        <v>5</v>
      </c>
      <c r="C300" s="1" t="s">
        <v>82</v>
      </c>
      <c r="D300" s="2">
        <v>105</v>
      </c>
      <c r="E300" s="3">
        <v>136</v>
      </c>
      <c r="F300" s="3">
        <v>148</v>
      </c>
      <c r="G300" s="82">
        <v>151</v>
      </c>
    </row>
    <row r="301" spans="1:7" x14ac:dyDescent="0.4">
      <c r="A301">
        <v>15</v>
      </c>
      <c r="B301" s="80">
        <v>6</v>
      </c>
      <c r="C301" s="1" t="s">
        <v>83</v>
      </c>
      <c r="D301" s="2">
        <v>2067</v>
      </c>
      <c r="E301" s="3">
        <v>2218</v>
      </c>
      <c r="F301" s="3">
        <v>2399</v>
      </c>
      <c r="G301" s="82">
        <v>2453</v>
      </c>
    </row>
    <row r="302" spans="1:7" x14ac:dyDescent="0.4">
      <c r="A302">
        <v>15</v>
      </c>
      <c r="B302" s="80">
        <v>7</v>
      </c>
      <c r="C302" s="1" t="s">
        <v>84</v>
      </c>
      <c r="D302" s="2">
        <v>33</v>
      </c>
      <c r="E302" s="3">
        <v>58</v>
      </c>
      <c r="F302" s="3">
        <v>71</v>
      </c>
      <c r="G302" s="82">
        <v>76</v>
      </c>
    </row>
    <row r="303" spans="1:7" x14ac:dyDescent="0.4">
      <c r="A303">
        <v>15</v>
      </c>
      <c r="B303" s="80">
        <v>8</v>
      </c>
      <c r="C303" s="1" t="s">
        <v>85</v>
      </c>
      <c r="D303" s="21">
        <v>13</v>
      </c>
      <c r="E303" s="19">
        <v>13</v>
      </c>
      <c r="F303" s="19">
        <v>14</v>
      </c>
      <c r="G303" s="81">
        <v>13</v>
      </c>
    </row>
    <row r="304" spans="1:7" x14ac:dyDescent="0.4">
      <c r="A304">
        <v>15</v>
      </c>
      <c r="B304" s="80">
        <v>9</v>
      </c>
      <c r="C304" s="1" t="s">
        <v>86</v>
      </c>
      <c r="D304" s="21">
        <v>0</v>
      </c>
      <c r="E304" s="19">
        <v>0</v>
      </c>
      <c r="F304" s="19">
        <v>0</v>
      </c>
      <c r="G304" s="81">
        <v>1</v>
      </c>
    </row>
    <row r="305" spans="1:7" x14ac:dyDescent="0.4">
      <c r="A305">
        <v>15</v>
      </c>
      <c r="B305" s="80">
        <v>10</v>
      </c>
      <c r="C305" s="1" t="s">
        <v>87</v>
      </c>
      <c r="D305" s="2">
        <v>0</v>
      </c>
      <c r="E305" s="3">
        <v>7</v>
      </c>
      <c r="F305" s="3">
        <v>8</v>
      </c>
      <c r="G305" s="82">
        <v>11</v>
      </c>
    </row>
    <row r="306" spans="1:7" x14ac:dyDescent="0.4">
      <c r="A306">
        <v>15</v>
      </c>
      <c r="B306" s="80">
        <v>11</v>
      </c>
      <c r="C306" s="1" t="s">
        <v>88</v>
      </c>
      <c r="D306" s="2">
        <v>439</v>
      </c>
      <c r="E306" s="3">
        <v>480</v>
      </c>
      <c r="F306" s="3">
        <v>523</v>
      </c>
      <c r="G306" s="82">
        <v>512</v>
      </c>
    </row>
    <row r="307" spans="1:7" x14ac:dyDescent="0.4">
      <c r="A307">
        <v>15</v>
      </c>
      <c r="B307" s="80">
        <v>12</v>
      </c>
      <c r="C307" s="1" t="s">
        <v>89</v>
      </c>
      <c r="D307" s="21">
        <v>0</v>
      </c>
      <c r="E307" s="19">
        <v>1</v>
      </c>
      <c r="F307" s="19">
        <v>1</v>
      </c>
      <c r="G307" s="81">
        <v>1</v>
      </c>
    </row>
    <row r="308" spans="1:7" x14ac:dyDescent="0.4">
      <c r="A308">
        <v>15</v>
      </c>
      <c r="B308" s="80">
        <v>13</v>
      </c>
      <c r="C308" s="1" t="s">
        <v>90</v>
      </c>
      <c r="D308" s="2">
        <v>358</v>
      </c>
      <c r="E308" s="3">
        <v>398</v>
      </c>
      <c r="F308" s="3">
        <v>416</v>
      </c>
      <c r="G308" s="82">
        <v>392</v>
      </c>
    </row>
    <row r="309" spans="1:7" x14ac:dyDescent="0.4">
      <c r="A309">
        <v>15</v>
      </c>
      <c r="B309" s="80">
        <v>14</v>
      </c>
      <c r="C309" s="1" t="s">
        <v>91</v>
      </c>
      <c r="D309" s="2">
        <v>84</v>
      </c>
      <c r="E309" s="3">
        <v>98</v>
      </c>
      <c r="F309" s="3">
        <v>105</v>
      </c>
      <c r="G309" s="82">
        <v>103</v>
      </c>
    </row>
    <row r="310" spans="1:7" x14ac:dyDescent="0.4">
      <c r="A310">
        <v>15</v>
      </c>
      <c r="B310" s="80">
        <v>15</v>
      </c>
      <c r="C310" s="1" t="s">
        <v>92</v>
      </c>
      <c r="D310" s="21">
        <v>1</v>
      </c>
      <c r="E310" s="19">
        <v>9</v>
      </c>
      <c r="F310" s="19">
        <v>12</v>
      </c>
      <c r="G310" s="81">
        <v>13</v>
      </c>
    </row>
    <row r="311" spans="1:7" x14ac:dyDescent="0.4">
      <c r="A311">
        <v>15</v>
      </c>
      <c r="B311" s="80">
        <v>16</v>
      </c>
      <c r="C311" s="1" t="s">
        <v>93</v>
      </c>
      <c r="D311" s="21">
        <v>0</v>
      </c>
      <c r="E311" s="19">
        <v>4</v>
      </c>
      <c r="F311" s="19">
        <v>4</v>
      </c>
      <c r="G311" s="81">
        <v>3</v>
      </c>
    </row>
    <row r="312" spans="1:7" x14ac:dyDescent="0.4">
      <c r="A312">
        <v>15</v>
      </c>
      <c r="B312" s="80">
        <v>17</v>
      </c>
      <c r="C312" s="1" t="s">
        <v>94</v>
      </c>
      <c r="D312" s="2">
        <v>240</v>
      </c>
      <c r="E312" s="3">
        <v>258</v>
      </c>
      <c r="F312" s="3">
        <v>254</v>
      </c>
      <c r="G312" s="82">
        <v>252</v>
      </c>
    </row>
    <row r="313" spans="1:7" x14ac:dyDescent="0.4">
      <c r="A313">
        <v>15</v>
      </c>
      <c r="B313" s="80">
        <v>18</v>
      </c>
      <c r="C313" s="1" t="s">
        <v>95</v>
      </c>
      <c r="D313" s="2">
        <v>544</v>
      </c>
      <c r="E313" s="3">
        <v>579</v>
      </c>
      <c r="F313" s="3">
        <v>583</v>
      </c>
      <c r="G313" s="82">
        <v>582</v>
      </c>
    </row>
    <row r="314" spans="1:7" x14ac:dyDescent="0.4">
      <c r="A314">
        <v>15</v>
      </c>
      <c r="B314" s="80">
        <v>22</v>
      </c>
      <c r="C314" s="1" t="s">
        <v>99</v>
      </c>
      <c r="D314" s="2">
        <v>291</v>
      </c>
      <c r="E314" s="3">
        <v>314</v>
      </c>
      <c r="F314" s="3">
        <v>324</v>
      </c>
      <c r="G314" s="82">
        <v>270</v>
      </c>
    </row>
    <row r="315" spans="1:7" x14ac:dyDescent="0.4">
      <c r="A315">
        <v>15</v>
      </c>
      <c r="B315" s="80">
        <v>23</v>
      </c>
      <c r="C315" s="1" t="s">
        <v>100</v>
      </c>
      <c r="D315" s="21">
        <v>6</v>
      </c>
      <c r="E315" s="19">
        <v>7</v>
      </c>
      <c r="F315" s="19">
        <v>10</v>
      </c>
      <c r="G315" s="81">
        <v>9</v>
      </c>
    </row>
    <row r="316" spans="1:7" x14ac:dyDescent="0.4">
      <c r="A316">
        <v>15</v>
      </c>
      <c r="B316" s="80">
        <v>24</v>
      </c>
      <c r="C316" s="1" t="s">
        <v>101</v>
      </c>
      <c r="D316" s="21">
        <v>0</v>
      </c>
      <c r="E316" s="19">
        <v>0</v>
      </c>
      <c r="F316" s="19">
        <v>0</v>
      </c>
      <c r="G316" s="81">
        <v>1</v>
      </c>
    </row>
    <row r="317" spans="1:7" x14ac:dyDescent="0.4">
      <c r="A317">
        <v>15</v>
      </c>
      <c r="B317" s="80">
        <v>25</v>
      </c>
      <c r="C317" s="1" t="s">
        <v>102</v>
      </c>
      <c r="D317" s="21">
        <v>0</v>
      </c>
      <c r="E317" s="19">
        <v>1</v>
      </c>
      <c r="F317" s="19">
        <v>1</v>
      </c>
      <c r="G317" s="81">
        <v>0</v>
      </c>
    </row>
    <row r="318" spans="1:7" x14ac:dyDescent="0.4">
      <c r="A318">
        <v>15</v>
      </c>
      <c r="B318" s="80">
        <v>26</v>
      </c>
      <c r="C318" s="1" t="s">
        <v>103</v>
      </c>
      <c r="D318" s="21">
        <v>2</v>
      </c>
      <c r="E318" s="19">
        <v>2</v>
      </c>
      <c r="F318" s="19">
        <v>4</v>
      </c>
      <c r="G318" s="81">
        <v>5</v>
      </c>
    </row>
    <row r="319" spans="1:7" x14ac:dyDescent="0.4">
      <c r="A319">
        <v>15</v>
      </c>
      <c r="B319" s="80">
        <v>27</v>
      </c>
      <c r="C319" s="1" t="s">
        <v>104</v>
      </c>
      <c r="D319" s="21">
        <v>0</v>
      </c>
      <c r="E319" s="19">
        <v>1</v>
      </c>
      <c r="F319" s="19">
        <v>1</v>
      </c>
      <c r="G319" s="81">
        <v>1</v>
      </c>
    </row>
    <row r="320" spans="1:7" x14ac:dyDescent="0.4">
      <c r="A320">
        <v>15</v>
      </c>
      <c r="B320" s="80">
        <v>29</v>
      </c>
      <c r="C320" s="1" t="s">
        <v>106</v>
      </c>
      <c r="D320" s="21">
        <v>0</v>
      </c>
      <c r="E320" s="19">
        <v>0</v>
      </c>
      <c r="F320" s="19">
        <v>0</v>
      </c>
      <c r="G320" s="81">
        <v>0</v>
      </c>
    </row>
    <row r="321" spans="1:7" x14ac:dyDescent="0.4">
      <c r="A321">
        <v>15</v>
      </c>
      <c r="B321" s="80">
        <v>30</v>
      </c>
      <c r="C321" s="1" t="s">
        <v>107</v>
      </c>
      <c r="D321" s="21">
        <v>2</v>
      </c>
      <c r="E321" s="19">
        <v>5</v>
      </c>
      <c r="F321" s="19">
        <v>7</v>
      </c>
      <c r="G321" s="81">
        <v>7</v>
      </c>
    </row>
    <row r="322" spans="1:7" x14ac:dyDescent="0.4">
      <c r="A322">
        <v>15</v>
      </c>
      <c r="B322" s="80">
        <v>31</v>
      </c>
      <c r="C322" s="1" t="s">
        <v>108</v>
      </c>
      <c r="D322" s="21">
        <v>0</v>
      </c>
      <c r="E322" s="19">
        <v>0</v>
      </c>
      <c r="F322" s="19">
        <v>0</v>
      </c>
      <c r="G322" s="81">
        <v>0</v>
      </c>
    </row>
    <row r="323" spans="1:7" x14ac:dyDescent="0.4">
      <c r="A323">
        <v>15</v>
      </c>
      <c r="B323" s="80">
        <v>32</v>
      </c>
      <c r="C323" s="1" t="s">
        <v>109</v>
      </c>
      <c r="D323" s="21">
        <v>0</v>
      </c>
      <c r="E323" s="19">
        <v>0</v>
      </c>
      <c r="F323" s="19">
        <v>0</v>
      </c>
      <c r="G323" s="81">
        <v>0</v>
      </c>
    </row>
    <row r="324" spans="1:7" x14ac:dyDescent="0.4">
      <c r="A324">
        <v>15</v>
      </c>
      <c r="B324" s="80">
        <v>33</v>
      </c>
      <c r="C324" s="1" t="s">
        <v>110</v>
      </c>
      <c r="D324" s="21">
        <v>0</v>
      </c>
      <c r="E324" s="19">
        <v>0</v>
      </c>
      <c r="F324" s="19">
        <v>0</v>
      </c>
      <c r="G324" s="81">
        <v>0</v>
      </c>
    </row>
    <row r="325" spans="1:7" x14ac:dyDescent="0.4">
      <c r="A325">
        <v>15</v>
      </c>
      <c r="B325" s="80">
        <v>111</v>
      </c>
      <c r="C325" s="1" t="s">
        <v>188</v>
      </c>
      <c r="D325" s="2">
        <v>0</v>
      </c>
      <c r="E325" s="19">
        <v>2</v>
      </c>
      <c r="F325" s="19">
        <v>4</v>
      </c>
      <c r="G325" s="83">
        <v>6</v>
      </c>
    </row>
    <row r="326" spans="1:7" x14ac:dyDescent="0.4">
      <c r="A326">
        <v>15</v>
      </c>
      <c r="B326" s="80">
        <v>112</v>
      </c>
      <c r="C326" s="1" t="s">
        <v>189</v>
      </c>
      <c r="D326" s="2">
        <v>0</v>
      </c>
      <c r="E326" s="19">
        <v>0</v>
      </c>
      <c r="F326" s="19">
        <v>0</v>
      </c>
      <c r="G326" s="83">
        <v>0</v>
      </c>
    </row>
    <row r="327" spans="1:7" x14ac:dyDescent="0.4">
      <c r="A327">
        <v>15</v>
      </c>
      <c r="B327" s="80">
        <v>113</v>
      </c>
      <c r="C327" s="1" t="s">
        <v>410</v>
      </c>
      <c r="D327" s="2">
        <v>0</v>
      </c>
      <c r="E327" s="19">
        <v>22</v>
      </c>
      <c r="F327" s="19">
        <v>38</v>
      </c>
      <c r="G327" s="83">
        <v>60</v>
      </c>
    </row>
    <row r="328" spans="1:7" x14ac:dyDescent="0.4">
      <c r="A328">
        <v>15</v>
      </c>
      <c r="B328" s="80">
        <v>114</v>
      </c>
      <c r="C328" s="1" t="s">
        <v>190</v>
      </c>
      <c r="D328" s="2">
        <v>0</v>
      </c>
      <c r="E328" s="19">
        <v>0</v>
      </c>
      <c r="F328" s="19">
        <v>0</v>
      </c>
      <c r="G328" s="83">
        <v>0</v>
      </c>
    </row>
    <row r="329" spans="1:7" x14ac:dyDescent="0.4">
      <c r="A329">
        <v>15</v>
      </c>
      <c r="B329" s="80">
        <v>115</v>
      </c>
      <c r="C329" s="1" t="s">
        <v>191</v>
      </c>
      <c r="D329" s="2">
        <v>0</v>
      </c>
      <c r="E329" s="19">
        <v>0</v>
      </c>
      <c r="F329" s="19">
        <v>1</v>
      </c>
      <c r="G329" s="83">
        <v>1</v>
      </c>
    </row>
    <row r="330" spans="1:7" x14ac:dyDescent="0.4">
      <c r="A330">
        <v>15</v>
      </c>
      <c r="B330" s="80">
        <v>116</v>
      </c>
      <c r="C330" s="1" t="s">
        <v>192</v>
      </c>
      <c r="D330" s="2">
        <v>0</v>
      </c>
      <c r="E330" s="19">
        <v>0</v>
      </c>
      <c r="F330" s="19">
        <v>1</v>
      </c>
      <c r="G330" s="83">
        <v>1</v>
      </c>
    </row>
    <row r="331" spans="1:7" x14ac:dyDescent="0.4">
      <c r="A331">
        <v>15</v>
      </c>
      <c r="B331" s="80">
        <v>117</v>
      </c>
      <c r="C331" s="1" t="s">
        <v>193</v>
      </c>
      <c r="D331" s="2">
        <v>0</v>
      </c>
      <c r="E331" s="19">
        <v>5</v>
      </c>
      <c r="F331" s="19">
        <v>3</v>
      </c>
      <c r="G331" s="83">
        <v>8</v>
      </c>
    </row>
    <row r="332" spans="1:7" x14ac:dyDescent="0.4">
      <c r="A332">
        <v>15</v>
      </c>
      <c r="B332" s="80">
        <v>118</v>
      </c>
      <c r="C332" s="1" t="s">
        <v>194</v>
      </c>
      <c r="D332" s="2">
        <v>0</v>
      </c>
      <c r="E332" s="19">
        <v>0</v>
      </c>
      <c r="F332" s="19">
        <v>0</v>
      </c>
      <c r="G332" s="83">
        <v>0</v>
      </c>
    </row>
    <row r="333" spans="1:7" x14ac:dyDescent="0.4">
      <c r="A333">
        <v>15</v>
      </c>
      <c r="B333" s="80">
        <v>119</v>
      </c>
      <c r="C333" s="1" t="s">
        <v>195</v>
      </c>
      <c r="D333" s="2">
        <v>0</v>
      </c>
      <c r="E333" s="19">
        <v>1</v>
      </c>
      <c r="F333" s="19">
        <v>1</v>
      </c>
      <c r="G333" s="83">
        <v>1</v>
      </c>
    </row>
    <row r="334" spans="1:7" x14ac:dyDescent="0.4">
      <c r="A334">
        <v>15</v>
      </c>
      <c r="B334" s="80">
        <v>120</v>
      </c>
      <c r="C334" s="1" t="s">
        <v>196</v>
      </c>
      <c r="D334" s="2">
        <v>0</v>
      </c>
      <c r="E334" s="19">
        <v>0</v>
      </c>
      <c r="F334" s="19">
        <v>0</v>
      </c>
      <c r="G334" s="83">
        <v>0</v>
      </c>
    </row>
    <row r="335" spans="1:7" x14ac:dyDescent="0.4">
      <c r="A335">
        <v>15</v>
      </c>
      <c r="B335" s="80">
        <v>121</v>
      </c>
      <c r="C335" s="1" t="s">
        <v>197</v>
      </c>
      <c r="D335" s="2">
        <v>0</v>
      </c>
      <c r="E335" s="19">
        <v>0</v>
      </c>
      <c r="F335" s="19">
        <v>0</v>
      </c>
      <c r="G335" s="83">
        <v>0</v>
      </c>
    </row>
    <row r="336" spans="1:7" x14ac:dyDescent="0.4">
      <c r="A336">
        <v>15</v>
      </c>
      <c r="B336" s="80">
        <v>122</v>
      </c>
      <c r="C336" s="1" t="s">
        <v>198</v>
      </c>
      <c r="D336" s="2">
        <v>0</v>
      </c>
      <c r="E336" s="19">
        <v>3</v>
      </c>
      <c r="F336" s="19">
        <v>3</v>
      </c>
      <c r="G336" s="83">
        <v>3</v>
      </c>
    </row>
    <row r="337" spans="1:7" x14ac:dyDescent="0.4">
      <c r="A337">
        <v>15</v>
      </c>
      <c r="B337" s="80">
        <v>123</v>
      </c>
      <c r="C337" s="1" t="s">
        <v>199</v>
      </c>
      <c r="D337" s="2">
        <v>0</v>
      </c>
      <c r="E337" s="19">
        <v>0</v>
      </c>
      <c r="F337" s="19">
        <v>0</v>
      </c>
      <c r="G337" s="83">
        <v>0</v>
      </c>
    </row>
    <row r="338" spans="1:7" x14ac:dyDescent="0.4">
      <c r="A338">
        <v>15</v>
      </c>
      <c r="B338" s="80">
        <v>124</v>
      </c>
      <c r="C338" s="1" t="s">
        <v>200</v>
      </c>
      <c r="D338" s="2">
        <v>0</v>
      </c>
      <c r="E338" s="19">
        <v>0</v>
      </c>
      <c r="F338" s="19">
        <v>1</v>
      </c>
      <c r="G338" s="83">
        <v>1</v>
      </c>
    </row>
    <row r="339" spans="1:7" x14ac:dyDescent="0.4">
      <c r="A339">
        <v>15</v>
      </c>
      <c r="B339" s="80">
        <v>125</v>
      </c>
      <c r="C339" s="1" t="s">
        <v>201</v>
      </c>
      <c r="D339" s="2">
        <v>0</v>
      </c>
      <c r="E339" s="19">
        <v>3</v>
      </c>
      <c r="F339" s="19">
        <v>4</v>
      </c>
      <c r="G339" s="83">
        <v>3</v>
      </c>
    </row>
    <row r="340" spans="1:7" x14ac:dyDescent="0.4">
      <c r="A340">
        <v>15</v>
      </c>
      <c r="B340" s="80">
        <v>126</v>
      </c>
      <c r="C340" s="1" t="s">
        <v>202</v>
      </c>
      <c r="D340" s="2">
        <v>0</v>
      </c>
      <c r="E340" s="19">
        <v>0</v>
      </c>
      <c r="F340" s="19">
        <v>0</v>
      </c>
      <c r="G340" s="83">
        <v>0</v>
      </c>
    </row>
    <row r="341" spans="1:7" x14ac:dyDescent="0.4">
      <c r="A341">
        <v>15</v>
      </c>
      <c r="B341" s="80">
        <v>127</v>
      </c>
      <c r="C341" s="1" t="s">
        <v>411</v>
      </c>
      <c r="D341" s="2">
        <v>0</v>
      </c>
      <c r="E341" s="19">
        <v>2</v>
      </c>
      <c r="F341" s="19">
        <v>10</v>
      </c>
      <c r="G341" s="83">
        <v>14</v>
      </c>
    </row>
    <row r="342" spans="1:7" x14ac:dyDescent="0.4">
      <c r="A342">
        <v>15</v>
      </c>
      <c r="B342" s="80">
        <v>128</v>
      </c>
      <c r="C342" s="1" t="s">
        <v>203</v>
      </c>
      <c r="D342" s="2">
        <v>0</v>
      </c>
      <c r="E342" s="19">
        <v>1</v>
      </c>
      <c r="F342" s="19">
        <v>1</v>
      </c>
      <c r="G342" s="83">
        <v>1</v>
      </c>
    </row>
    <row r="343" spans="1:7" x14ac:dyDescent="0.4">
      <c r="A343">
        <v>15</v>
      </c>
      <c r="B343" s="80">
        <v>129</v>
      </c>
      <c r="C343" s="1" t="s">
        <v>204</v>
      </c>
      <c r="D343" s="2">
        <v>0</v>
      </c>
      <c r="E343" s="19">
        <v>1</v>
      </c>
      <c r="F343" s="19">
        <v>1</v>
      </c>
      <c r="G343" s="83">
        <v>2</v>
      </c>
    </row>
    <row r="344" spans="1:7" x14ac:dyDescent="0.4">
      <c r="A344">
        <v>15</v>
      </c>
      <c r="B344" s="80">
        <v>130</v>
      </c>
      <c r="C344" s="1" t="s">
        <v>205</v>
      </c>
      <c r="D344" s="2">
        <v>0</v>
      </c>
      <c r="E344" s="19">
        <v>0</v>
      </c>
      <c r="F344" s="19">
        <v>0</v>
      </c>
      <c r="G344" s="83">
        <v>0</v>
      </c>
    </row>
    <row r="345" spans="1:7" x14ac:dyDescent="0.4">
      <c r="A345">
        <v>15</v>
      </c>
      <c r="B345" s="80">
        <v>131</v>
      </c>
      <c r="C345" s="1" t="s">
        <v>206</v>
      </c>
      <c r="D345" s="2">
        <v>0</v>
      </c>
      <c r="E345" s="19">
        <v>0</v>
      </c>
      <c r="F345" s="19">
        <v>0</v>
      </c>
      <c r="G345" s="83">
        <v>1</v>
      </c>
    </row>
    <row r="346" spans="1:7" x14ac:dyDescent="0.4">
      <c r="A346">
        <v>15</v>
      </c>
      <c r="B346" s="80">
        <v>132</v>
      </c>
      <c r="C346" s="1" t="s">
        <v>207</v>
      </c>
      <c r="D346" s="2">
        <v>0</v>
      </c>
      <c r="E346" s="19">
        <v>1</v>
      </c>
      <c r="F346" s="19">
        <v>1</v>
      </c>
      <c r="G346" s="83">
        <v>1</v>
      </c>
    </row>
    <row r="347" spans="1:7" x14ac:dyDescent="0.4">
      <c r="A347">
        <v>15</v>
      </c>
      <c r="B347" s="80">
        <v>133</v>
      </c>
      <c r="C347" s="1" t="s">
        <v>208</v>
      </c>
      <c r="D347" s="2">
        <v>0</v>
      </c>
      <c r="E347" s="19">
        <v>0</v>
      </c>
      <c r="F347" s="19">
        <v>0</v>
      </c>
      <c r="G347" s="83">
        <v>0</v>
      </c>
    </row>
    <row r="348" spans="1:7" x14ac:dyDescent="0.4">
      <c r="A348">
        <v>15</v>
      </c>
      <c r="B348" s="80">
        <v>135</v>
      </c>
      <c r="C348" s="1" t="s">
        <v>210</v>
      </c>
      <c r="D348" s="2">
        <v>0</v>
      </c>
      <c r="E348" s="19">
        <v>0</v>
      </c>
      <c r="F348" s="19">
        <v>0</v>
      </c>
      <c r="G348" s="83">
        <v>0</v>
      </c>
    </row>
    <row r="349" spans="1:7" x14ac:dyDescent="0.4">
      <c r="A349">
        <v>15</v>
      </c>
      <c r="B349" s="80">
        <v>136</v>
      </c>
      <c r="C349" s="1" t="s">
        <v>211</v>
      </c>
      <c r="D349" s="2">
        <v>0</v>
      </c>
      <c r="E349" s="19">
        <v>0</v>
      </c>
      <c r="F349" s="19">
        <v>0</v>
      </c>
      <c r="G349" s="83">
        <v>0</v>
      </c>
    </row>
    <row r="350" spans="1:7" x14ac:dyDescent="0.4">
      <c r="A350">
        <v>15</v>
      </c>
      <c r="B350" s="80">
        <v>137</v>
      </c>
      <c r="C350" s="1" t="s">
        <v>212</v>
      </c>
      <c r="D350" s="2">
        <v>0</v>
      </c>
      <c r="E350" s="19">
        <v>0</v>
      </c>
      <c r="F350" s="19">
        <v>0</v>
      </c>
      <c r="G350" s="83">
        <v>1</v>
      </c>
    </row>
    <row r="351" spans="1:7" x14ac:dyDescent="0.4">
      <c r="A351">
        <v>15</v>
      </c>
      <c r="B351" s="80">
        <v>138</v>
      </c>
      <c r="C351" s="1" t="s">
        <v>213</v>
      </c>
      <c r="D351" s="2">
        <v>0</v>
      </c>
      <c r="E351" s="19">
        <v>0</v>
      </c>
      <c r="F351" s="19">
        <v>0</v>
      </c>
      <c r="G351" s="83">
        <v>1</v>
      </c>
    </row>
    <row r="352" spans="1:7" x14ac:dyDescent="0.4">
      <c r="A352">
        <v>15</v>
      </c>
      <c r="B352" s="80">
        <v>139</v>
      </c>
      <c r="C352" s="1" t="s">
        <v>214</v>
      </c>
      <c r="D352" s="2">
        <v>0</v>
      </c>
      <c r="E352" s="19">
        <v>1</v>
      </c>
      <c r="F352" s="19">
        <v>1</v>
      </c>
      <c r="G352" s="83">
        <v>1</v>
      </c>
    </row>
    <row r="353" spans="1:7" x14ac:dyDescent="0.4">
      <c r="A353">
        <v>15</v>
      </c>
      <c r="B353" s="80">
        <v>140</v>
      </c>
      <c r="C353" s="1" t="s">
        <v>215</v>
      </c>
      <c r="D353" s="2">
        <v>0</v>
      </c>
      <c r="E353" s="19">
        <v>0</v>
      </c>
      <c r="F353" s="19">
        <v>0</v>
      </c>
      <c r="G353" s="83">
        <v>1</v>
      </c>
    </row>
    <row r="354" spans="1:7" x14ac:dyDescent="0.4">
      <c r="A354">
        <v>15</v>
      </c>
      <c r="B354" s="80">
        <v>141</v>
      </c>
      <c r="C354" s="1" t="s">
        <v>216</v>
      </c>
      <c r="D354" s="2">
        <v>0</v>
      </c>
      <c r="E354" s="19">
        <v>0</v>
      </c>
      <c r="F354" s="19">
        <v>0</v>
      </c>
      <c r="G354" s="83">
        <v>0</v>
      </c>
    </row>
    <row r="355" spans="1:7" x14ac:dyDescent="0.4">
      <c r="A355">
        <v>15</v>
      </c>
      <c r="B355" s="80">
        <v>142</v>
      </c>
      <c r="C355" s="1" t="s">
        <v>217</v>
      </c>
      <c r="D355" s="2">
        <v>0</v>
      </c>
      <c r="E355" s="19">
        <v>0</v>
      </c>
      <c r="F355" s="19">
        <v>0</v>
      </c>
      <c r="G355" s="83">
        <v>0</v>
      </c>
    </row>
    <row r="356" spans="1:7" x14ac:dyDescent="0.4">
      <c r="A356">
        <v>15</v>
      </c>
      <c r="B356" s="80">
        <v>143</v>
      </c>
      <c r="C356" s="1" t="s">
        <v>218</v>
      </c>
      <c r="D356" s="2">
        <v>0</v>
      </c>
      <c r="E356" s="19">
        <v>0</v>
      </c>
      <c r="F356" s="19">
        <v>0</v>
      </c>
      <c r="G356" s="83">
        <v>0</v>
      </c>
    </row>
    <row r="357" spans="1:7" x14ac:dyDescent="0.4">
      <c r="A357">
        <v>15</v>
      </c>
      <c r="B357" s="80">
        <v>144</v>
      </c>
      <c r="C357" s="1" t="s">
        <v>219</v>
      </c>
      <c r="D357" s="2">
        <v>0</v>
      </c>
      <c r="E357" s="19">
        <v>0</v>
      </c>
      <c r="F357" s="19">
        <v>0</v>
      </c>
      <c r="G357" s="83">
        <v>3</v>
      </c>
    </row>
    <row r="358" spans="1:7" x14ac:dyDescent="0.4">
      <c r="A358">
        <v>15</v>
      </c>
      <c r="B358" s="80">
        <v>145</v>
      </c>
      <c r="C358" s="1" t="s">
        <v>220</v>
      </c>
      <c r="D358" s="2">
        <v>0</v>
      </c>
      <c r="E358" s="19">
        <v>0</v>
      </c>
      <c r="F358" s="19">
        <v>1</v>
      </c>
      <c r="G358" s="83">
        <v>2</v>
      </c>
    </row>
    <row r="359" spans="1:7" x14ac:dyDescent="0.4">
      <c r="A359">
        <v>15</v>
      </c>
      <c r="B359" s="80">
        <v>146</v>
      </c>
      <c r="C359" s="1" t="s">
        <v>221</v>
      </c>
      <c r="D359" s="2">
        <v>0</v>
      </c>
      <c r="E359" s="19">
        <v>0</v>
      </c>
      <c r="F359" s="19">
        <v>1</v>
      </c>
      <c r="G359" s="83">
        <v>2</v>
      </c>
    </row>
    <row r="360" spans="1:7" x14ac:dyDescent="0.4">
      <c r="A360">
        <v>15</v>
      </c>
      <c r="B360" s="80">
        <v>147</v>
      </c>
      <c r="C360" s="1" t="s">
        <v>222</v>
      </c>
      <c r="D360" s="2">
        <v>0</v>
      </c>
      <c r="E360" s="19">
        <v>0</v>
      </c>
      <c r="F360" s="19">
        <v>1</v>
      </c>
      <c r="G360" s="83">
        <v>1</v>
      </c>
    </row>
    <row r="361" spans="1:7" x14ac:dyDescent="0.4">
      <c r="A361">
        <v>15</v>
      </c>
      <c r="B361" s="80">
        <v>148</v>
      </c>
      <c r="C361" s="1" t="s">
        <v>223</v>
      </c>
      <c r="D361" s="2">
        <v>0</v>
      </c>
      <c r="E361" s="19">
        <v>0</v>
      </c>
      <c r="F361" s="19">
        <v>0</v>
      </c>
      <c r="G361" s="83">
        <v>1</v>
      </c>
    </row>
    <row r="362" spans="1:7" x14ac:dyDescent="0.4">
      <c r="A362">
        <v>15</v>
      </c>
      <c r="B362" s="80">
        <v>149</v>
      </c>
      <c r="C362" s="1" t="s">
        <v>224</v>
      </c>
      <c r="D362" s="2">
        <v>0</v>
      </c>
      <c r="E362" s="19">
        <v>0</v>
      </c>
      <c r="F362" s="19">
        <v>1</v>
      </c>
      <c r="G362" s="83">
        <v>2</v>
      </c>
    </row>
    <row r="363" spans="1:7" x14ac:dyDescent="0.4">
      <c r="A363">
        <v>15</v>
      </c>
      <c r="B363" s="80">
        <v>150</v>
      </c>
      <c r="C363" s="1" t="s">
        <v>225</v>
      </c>
      <c r="D363" s="2">
        <v>0</v>
      </c>
      <c r="E363" s="19">
        <v>0</v>
      </c>
      <c r="F363" s="19">
        <v>0</v>
      </c>
      <c r="G363" s="83">
        <v>0</v>
      </c>
    </row>
    <row r="364" spans="1:7" x14ac:dyDescent="0.4">
      <c r="A364">
        <v>15</v>
      </c>
      <c r="B364" s="80">
        <v>151</v>
      </c>
      <c r="C364" s="1" t="s">
        <v>226</v>
      </c>
      <c r="D364" s="2">
        <v>0</v>
      </c>
      <c r="E364" s="19">
        <v>1</v>
      </c>
      <c r="F364" s="19">
        <v>2</v>
      </c>
      <c r="G364" s="83">
        <v>2</v>
      </c>
    </row>
    <row r="365" spans="1:7" x14ac:dyDescent="0.4">
      <c r="A365">
        <v>15</v>
      </c>
      <c r="B365" s="80">
        <v>152</v>
      </c>
      <c r="C365" s="1" t="s">
        <v>227</v>
      </c>
      <c r="D365" s="2">
        <v>0</v>
      </c>
      <c r="E365" s="19">
        <v>1</v>
      </c>
      <c r="F365" s="19">
        <v>1</v>
      </c>
      <c r="G365" s="83">
        <v>1</v>
      </c>
    </row>
    <row r="366" spans="1:7" x14ac:dyDescent="0.4">
      <c r="A366">
        <v>15</v>
      </c>
      <c r="B366" s="80">
        <v>153</v>
      </c>
      <c r="C366" s="1" t="s">
        <v>228</v>
      </c>
      <c r="D366" s="2">
        <v>0</v>
      </c>
      <c r="E366" s="19">
        <v>1</v>
      </c>
      <c r="F366" s="19">
        <v>2</v>
      </c>
      <c r="G366" s="83">
        <v>2</v>
      </c>
    </row>
    <row r="367" spans="1:7" x14ac:dyDescent="0.4">
      <c r="A367">
        <v>15</v>
      </c>
      <c r="B367" s="80">
        <v>154</v>
      </c>
      <c r="C367" s="1" t="s">
        <v>229</v>
      </c>
      <c r="D367" s="2">
        <v>0</v>
      </c>
      <c r="E367" s="19">
        <v>1</v>
      </c>
      <c r="F367" s="19">
        <v>1</v>
      </c>
      <c r="G367" s="83">
        <v>2</v>
      </c>
    </row>
    <row r="368" spans="1:7" x14ac:dyDescent="0.4">
      <c r="A368">
        <v>15</v>
      </c>
      <c r="B368" s="80">
        <v>155</v>
      </c>
      <c r="C368" s="1" t="s">
        <v>230</v>
      </c>
      <c r="D368" s="2">
        <v>0</v>
      </c>
      <c r="E368" s="19">
        <v>0</v>
      </c>
      <c r="F368" s="19">
        <v>0</v>
      </c>
      <c r="G368" s="83">
        <v>0</v>
      </c>
    </row>
    <row r="369" spans="1:7" x14ac:dyDescent="0.4">
      <c r="A369">
        <v>15</v>
      </c>
      <c r="B369" s="80">
        <v>156</v>
      </c>
      <c r="C369" s="1" t="s">
        <v>231</v>
      </c>
      <c r="D369" s="2">
        <v>0</v>
      </c>
      <c r="E369" s="19">
        <v>0</v>
      </c>
      <c r="F369" s="19">
        <v>2</v>
      </c>
      <c r="G369" s="83">
        <v>4</v>
      </c>
    </row>
    <row r="370" spans="1:7" x14ac:dyDescent="0.4">
      <c r="A370">
        <v>15</v>
      </c>
      <c r="B370" s="80">
        <v>157</v>
      </c>
      <c r="C370" s="1" t="s">
        <v>232</v>
      </c>
      <c r="D370" s="2">
        <v>0</v>
      </c>
      <c r="E370" s="19">
        <v>0</v>
      </c>
      <c r="F370" s="19">
        <v>0</v>
      </c>
      <c r="G370" s="83">
        <v>0</v>
      </c>
    </row>
    <row r="371" spans="1:7" x14ac:dyDescent="0.4">
      <c r="A371">
        <v>15</v>
      </c>
      <c r="B371" s="80">
        <v>158</v>
      </c>
      <c r="C371" s="1" t="s">
        <v>233</v>
      </c>
      <c r="D371" s="2">
        <v>0</v>
      </c>
      <c r="E371" s="19">
        <v>5</v>
      </c>
      <c r="F371" s="19">
        <v>14</v>
      </c>
      <c r="G371" s="83">
        <v>17</v>
      </c>
    </row>
    <row r="372" spans="1:7" x14ac:dyDescent="0.4">
      <c r="A372">
        <v>15</v>
      </c>
      <c r="B372" s="80">
        <v>159</v>
      </c>
      <c r="C372" s="1" t="s">
        <v>234</v>
      </c>
      <c r="D372" s="2">
        <v>0</v>
      </c>
      <c r="E372" s="19">
        <v>1</v>
      </c>
      <c r="F372" s="19">
        <v>2</v>
      </c>
      <c r="G372" s="83">
        <v>2</v>
      </c>
    </row>
    <row r="373" spans="1:7" x14ac:dyDescent="0.4">
      <c r="A373">
        <v>15</v>
      </c>
      <c r="B373" s="80">
        <v>177</v>
      </c>
      <c r="C373" s="1" t="s">
        <v>252</v>
      </c>
      <c r="D373" s="2">
        <v>0</v>
      </c>
      <c r="E373" s="19">
        <v>0</v>
      </c>
      <c r="F373" s="19">
        <v>0</v>
      </c>
      <c r="G373" s="83">
        <v>0</v>
      </c>
    </row>
    <row r="374" spans="1:7" x14ac:dyDescent="0.4">
      <c r="A374">
        <v>15</v>
      </c>
      <c r="B374" s="80">
        <v>201</v>
      </c>
      <c r="C374" s="1" t="s">
        <v>276</v>
      </c>
      <c r="D374" s="2">
        <v>0</v>
      </c>
      <c r="E374" s="19">
        <v>0</v>
      </c>
      <c r="F374" s="19">
        <v>2</v>
      </c>
      <c r="G374" s="83">
        <v>2</v>
      </c>
    </row>
    <row r="375" spans="1:7" x14ac:dyDescent="0.4">
      <c r="A375">
        <v>15</v>
      </c>
      <c r="B375" s="80">
        <v>307</v>
      </c>
      <c r="C375" s="1" t="s">
        <v>382</v>
      </c>
      <c r="D375" s="2">
        <v>0</v>
      </c>
      <c r="E375" s="19">
        <v>0</v>
      </c>
      <c r="F375" s="19">
        <v>0</v>
      </c>
      <c r="G375" s="83">
        <v>0</v>
      </c>
    </row>
    <row r="376" spans="1:7" x14ac:dyDescent="0.4">
      <c r="A376">
        <v>15</v>
      </c>
      <c r="B376" s="80">
        <v>308</v>
      </c>
      <c r="C376" s="1" t="s">
        <v>383</v>
      </c>
      <c r="D376" s="2">
        <v>0</v>
      </c>
      <c r="E376" s="19">
        <v>0</v>
      </c>
      <c r="F376" s="19">
        <v>0</v>
      </c>
      <c r="G376" s="83">
        <v>0</v>
      </c>
    </row>
    <row r="377" spans="1:7" x14ac:dyDescent="0.4">
      <c r="A377">
        <v>15</v>
      </c>
      <c r="B377" s="80">
        <v>309</v>
      </c>
      <c r="C377" s="1" t="s">
        <v>384</v>
      </c>
      <c r="D377" s="2">
        <v>0</v>
      </c>
      <c r="E377" s="19">
        <v>0</v>
      </c>
      <c r="F377" s="19">
        <v>0</v>
      </c>
      <c r="G377" s="83">
        <v>0</v>
      </c>
    </row>
    <row r="378" spans="1:7" ht="19.5" thickBot="1" x14ac:dyDescent="0.45">
      <c r="A378">
        <v>15</v>
      </c>
      <c r="B378" s="84">
        <v>320</v>
      </c>
      <c r="C378" s="85" t="s">
        <v>395</v>
      </c>
      <c r="D378" s="86">
        <v>0</v>
      </c>
      <c r="E378" s="87">
        <v>0</v>
      </c>
      <c r="F378" s="87">
        <v>0</v>
      </c>
      <c r="G378" s="88">
        <v>0</v>
      </c>
    </row>
    <row r="379" spans="1:7" ht="19.5" thickBot="1" x14ac:dyDescent="0.45">
      <c r="D379" s="94">
        <f>SUM(D296:D378)</f>
        <v>4441</v>
      </c>
      <c r="E379" s="95">
        <f t="shared" ref="E379:G379" si="14">SUM(E296:E378)</f>
        <v>4923</v>
      </c>
      <c r="F379" s="95">
        <f t="shared" si="14"/>
        <v>5272</v>
      </c>
      <c r="G379" s="96">
        <f t="shared" si="14"/>
        <v>5297</v>
      </c>
    </row>
    <row r="381" spans="1:7" ht="19.5" thickBot="1" x14ac:dyDescent="0.45">
      <c r="D381" t="s">
        <v>412</v>
      </c>
    </row>
    <row r="382" spans="1:7" ht="19.5" thickBot="1" x14ac:dyDescent="0.45">
      <c r="D382" s="94">
        <f>SUM(D19,D48,D67,D113,D123,D127,D144,D168,D187,D203,D219,D263,D270,D293,D379)</f>
        <v>16922</v>
      </c>
      <c r="E382" s="95">
        <f>SUM(E19,E48,E67,E113,E123,E127,E144,E168,E187,E203,E219,E263,E270,E293,E379)</f>
        <v>18591</v>
      </c>
      <c r="F382" s="95">
        <f>SUM(F19,F48,F67,F113,F123,F127,F144,F168,F187,F203,F219,F263,F270,F293,F379)</f>
        <v>19576</v>
      </c>
      <c r="G382" s="96">
        <f>SUM(G19,G48,G67,G113,G123,G127,G144,G168,G187,G203,G219,G263,G270,G293,G379)</f>
        <v>18277</v>
      </c>
    </row>
  </sheetData>
  <mergeCells count="7">
    <mergeCell ref="B3:B5"/>
    <mergeCell ref="C3:C5"/>
    <mergeCell ref="D3:G3"/>
    <mergeCell ref="D4:D5"/>
    <mergeCell ref="E4:E5"/>
    <mergeCell ref="F4:F5"/>
    <mergeCell ref="G4:G5"/>
  </mergeCells>
  <phoneticPr fontId="4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1"/>
  <sheetViews>
    <sheetView topLeftCell="A52" workbookViewId="0">
      <selection activeCell="I306" sqref="I306"/>
    </sheetView>
  </sheetViews>
  <sheetFormatPr defaultRowHeight="18.75" x14ac:dyDescent="0.4"/>
  <cols>
    <col min="1" max="1" width="9.625" customWidth="1"/>
    <col min="3" max="3" width="58.25" customWidth="1"/>
  </cols>
  <sheetData>
    <row r="3" spans="1:7" x14ac:dyDescent="0.4">
      <c r="B3" s="332" t="s">
        <v>0</v>
      </c>
      <c r="C3" s="332" t="s">
        <v>1</v>
      </c>
      <c r="D3" s="333" t="s">
        <v>2</v>
      </c>
      <c r="E3" s="334"/>
      <c r="F3" s="334"/>
      <c r="G3" s="335"/>
    </row>
    <row r="4" spans="1:7" ht="19.5" thickBot="1" x14ac:dyDescent="0.45">
      <c r="B4" s="332"/>
      <c r="C4" s="332"/>
      <c r="D4" s="165" t="s">
        <v>3</v>
      </c>
      <c r="E4" s="165" t="s">
        <v>4</v>
      </c>
      <c r="F4" s="165" t="s">
        <v>5</v>
      </c>
      <c r="G4" s="165" t="s">
        <v>6</v>
      </c>
    </row>
    <row r="5" spans="1:7" x14ac:dyDescent="0.4">
      <c r="A5">
        <v>1</v>
      </c>
      <c r="B5" s="89">
        <v>60</v>
      </c>
      <c r="C5" s="90" t="s">
        <v>137</v>
      </c>
      <c r="D5" s="77">
        <v>198</v>
      </c>
      <c r="E5" s="78">
        <v>204</v>
      </c>
      <c r="F5" s="78">
        <v>208</v>
      </c>
      <c r="G5" s="79">
        <v>176</v>
      </c>
    </row>
    <row r="6" spans="1:7" x14ac:dyDescent="0.4">
      <c r="A6">
        <v>1</v>
      </c>
      <c r="B6" s="91">
        <v>61</v>
      </c>
      <c r="C6" s="43" t="s">
        <v>138</v>
      </c>
      <c r="D6" s="21">
        <v>0</v>
      </c>
      <c r="E6" s="19">
        <v>6</v>
      </c>
      <c r="F6" s="19">
        <v>9</v>
      </c>
      <c r="G6" s="81">
        <v>12</v>
      </c>
    </row>
    <row r="7" spans="1:7" x14ac:dyDescent="0.4">
      <c r="A7">
        <v>1</v>
      </c>
      <c r="B7" s="91">
        <v>62</v>
      </c>
      <c r="C7" s="43" t="s">
        <v>139</v>
      </c>
      <c r="D7" s="21">
        <v>4</v>
      </c>
      <c r="E7" s="19">
        <v>8</v>
      </c>
      <c r="F7" s="19">
        <v>8</v>
      </c>
      <c r="G7" s="81">
        <v>15</v>
      </c>
    </row>
    <row r="8" spans="1:7" x14ac:dyDescent="0.4">
      <c r="A8">
        <v>1</v>
      </c>
      <c r="B8" s="91">
        <v>63</v>
      </c>
      <c r="C8" s="43" t="s">
        <v>140</v>
      </c>
      <c r="D8" s="2">
        <v>324</v>
      </c>
      <c r="E8" s="3">
        <v>348</v>
      </c>
      <c r="F8" s="3">
        <v>329</v>
      </c>
      <c r="G8" s="82">
        <v>275</v>
      </c>
    </row>
    <row r="9" spans="1:7" x14ac:dyDescent="0.4">
      <c r="A9">
        <v>1</v>
      </c>
      <c r="B9" s="91">
        <v>64</v>
      </c>
      <c r="C9" s="43" t="s">
        <v>141</v>
      </c>
      <c r="D9" s="2">
        <v>1</v>
      </c>
      <c r="E9" s="3">
        <v>1</v>
      </c>
      <c r="F9" s="3">
        <v>3</v>
      </c>
      <c r="G9" s="82">
        <v>2</v>
      </c>
    </row>
    <row r="10" spans="1:7" x14ac:dyDescent="0.4">
      <c r="A10">
        <v>1</v>
      </c>
      <c r="B10" s="91">
        <v>65</v>
      </c>
      <c r="C10" s="43" t="s">
        <v>142</v>
      </c>
      <c r="D10" s="21">
        <v>28</v>
      </c>
      <c r="E10" s="19">
        <v>32</v>
      </c>
      <c r="F10" s="19">
        <v>28</v>
      </c>
      <c r="G10" s="81">
        <v>31</v>
      </c>
    </row>
    <row r="11" spans="1:7" x14ac:dyDescent="0.4">
      <c r="A11">
        <v>1</v>
      </c>
      <c r="B11" s="91">
        <v>282</v>
      </c>
      <c r="C11" s="43" t="s">
        <v>357</v>
      </c>
      <c r="D11" s="2">
        <v>0</v>
      </c>
      <c r="E11" s="19">
        <v>0</v>
      </c>
      <c r="F11" s="19">
        <v>0</v>
      </c>
      <c r="G11" s="83">
        <v>0</v>
      </c>
    </row>
    <row r="12" spans="1:7" x14ac:dyDescent="0.4">
      <c r="A12">
        <v>1</v>
      </c>
      <c r="B12" s="91">
        <v>283</v>
      </c>
      <c r="C12" s="43" t="s">
        <v>358</v>
      </c>
      <c r="D12" s="2">
        <v>0</v>
      </c>
      <c r="E12" s="19">
        <v>5</v>
      </c>
      <c r="F12" s="19">
        <v>5</v>
      </c>
      <c r="G12" s="83">
        <v>11</v>
      </c>
    </row>
    <row r="13" spans="1:7" x14ac:dyDescent="0.4">
      <c r="A13">
        <v>1</v>
      </c>
      <c r="B13" s="91">
        <v>284</v>
      </c>
      <c r="C13" s="43" t="s">
        <v>359</v>
      </c>
      <c r="D13" s="2">
        <v>0</v>
      </c>
      <c r="E13" s="19">
        <v>1</v>
      </c>
      <c r="F13" s="19">
        <v>1</v>
      </c>
      <c r="G13" s="83">
        <v>0</v>
      </c>
    </row>
    <row r="14" spans="1:7" x14ac:dyDescent="0.4">
      <c r="A14">
        <v>1</v>
      </c>
      <c r="B14" s="91">
        <v>285</v>
      </c>
      <c r="C14" s="43" t="s">
        <v>360</v>
      </c>
      <c r="D14" s="2">
        <v>0</v>
      </c>
      <c r="E14" s="19">
        <v>0</v>
      </c>
      <c r="F14" s="19">
        <v>0</v>
      </c>
      <c r="G14" s="83">
        <v>0</v>
      </c>
    </row>
    <row r="15" spans="1:7" x14ac:dyDescent="0.4">
      <c r="A15">
        <v>1</v>
      </c>
      <c r="B15" s="91">
        <v>286</v>
      </c>
      <c r="C15" s="43" t="s">
        <v>361</v>
      </c>
      <c r="D15" s="2">
        <v>0</v>
      </c>
      <c r="E15" s="19">
        <v>0</v>
      </c>
      <c r="F15" s="19">
        <v>0</v>
      </c>
      <c r="G15" s="83">
        <v>0</v>
      </c>
    </row>
    <row r="16" spans="1:7" x14ac:dyDescent="0.4">
      <c r="A16">
        <v>1</v>
      </c>
      <c r="B16" s="91">
        <v>327</v>
      </c>
      <c r="C16" s="43" t="s">
        <v>402</v>
      </c>
      <c r="D16" s="2">
        <v>0</v>
      </c>
      <c r="E16" s="19">
        <v>0</v>
      </c>
      <c r="F16" s="19">
        <v>0</v>
      </c>
      <c r="G16" s="83">
        <v>1</v>
      </c>
    </row>
    <row r="17" spans="1:7" ht="19.5" thickBot="1" x14ac:dyDescent="0.45">
      <c r="A17">
        <v>1</v>
      </c>
      <c r="B17" s="92">
        <v>331</v>
      </c>
      <c r="C17" s="93" t="s">
        <v>406</v>
      </c>
      <c r="D17" s="86">
        <v>0</v>
      </c>
      <c r="E17" s="87">
        <v>0</v>
      </c>
      <c r="F17" s="87">
        <v>0</v>
      </c>
      <c r="G17" s="88">
        <v>0</v>
      </c>
    </row>
    <row r="18" spans="1:7" ht="19.5" thickBot="1" x14ac:dyDescent="0.45">
      <c r="D18" s="94">
        <f>SUM(D5:D17)</f>
        <v>555</v>
      </c>
      <c r="E18" s="95">
        <f t="shared" ref="E18:G18" si="0">SUM(E5:E17)</f>
        <v>605</v>
      </c>
      <c r="F18" s="95">
        <f t="shared" si="0"/>
        <v>591</v>
      </c>
      <c r="G18" s="96">
        <f t="shared" si="0"/>
        <v>523</v>
      </c>
    </row>
    <row r="19" spans="1:7" x14ac:dyDescent="0.4">
      <c r="B19" s="332" t="s">
        <v>0</v>
      </c>
      <c r="C19" s="332" t="s">
        <v>1</v>
      </c>
      <c r="D19" s="333" t="s">
        <v>2</v>
      </c>
      <c r="E19" s="334"/>
      <c r="F19" s="334"/>
      <c r="G19" s="335"/>
    </row>
    <row r="20" spans="1:7" ht="19.5" thickBot="1" x14ac:dyDescent="0.45">
      <c r="B20" s="332"/>
      <c r="C20" s="332"/>
      <c r="D20" s="165" t="s">
        <v>3</v>
      </c>
      <c r="E20" s="165" t="s">
        <v>4</v>
      </c>
      <c r="F20" s="165" t="s">
        <v>5</v>
      </c>
      <c r="G20" s="165" t="s">
        <v>6</v>
      </c>
    </row>
    <row r="21" spans="1:7" x14ac:dyDescent="0.4">
      <c r="A21">
        <v>2</v>
      </c>
      <c r="B21" s="97">
        <v>40</v>
      </c>
      <c r="C21" s="98" t="s">
        <v>117</v>
      </c>
      <c r="D21" s="77">
        <v>130</v>
      </c>
      <c r="E21" s="78">
        <v>137</v>
      </c>
      <c r="F21" s="78">
        <v>139</v>
      </c>
      <c r="G21" s="79">
        <v>131</v>
      </c>
    </row>
    <row r="22" spans="1:7" x14ac:dyDescent="0.4">
      <c r="A22">
        <v>2</v>
      </c>
      <c r="B22" s="99">
        <v>41</v>
      </c>
      <c r="C22" s="35" t="s">
        <v>118</v>
      </c>
      <c r="D22" s="2">
        <v>1</v>
      </c>
      <c r="E22" s="3">
        <v>8</v>
      </c>
      <c r="F22" s="3">
        <v>8</v>
      </c>
      <c r="G22" s="82">
        <v>10</v>
      </c>
    </row>
    <row r="23" spans="1:7" x14ac:dyDescent="0.4">
      <c r="A23">
        <v>2</v>
      </c>
      <c r="B23" s="99">
        <v>42</v>
      </c>
      <c r="C23" s="35" t="s">
        <v>119</v>
      </c>
      <c r="D23" s="2">
        <v>157</v>
      </c>
      <c r="E23" s="3">
        <v>54</v>
      </c>
      <c r="F23" s="3">
        <v>50</v>
      </c>
      <c r="G23" s="82">
        <v>36</v>
      </c>
    </row>
    <row r="24" spans="1:7" x14ac:dyDescent="0.4">
      <c r="A24">
        <v>2</v>
      </c>
      <c r="B24" s="99">
        <v>43</v>
      </c>
      <c r="C24" s="35" t="s">
        <v>120</v>
      </c>
      <c r="D24" s="2">
        <v>120</v>
      </c>
      <c r="E24" s="3">
        <v>228</v>
      </c>
      <c r="F24" s="3">
        <v>248</v>
      </c>
      <c r="G24" s="82">
        <v>229</v>
      </c>
    </row>
    <row r="25" spans="1:7" x14ac:dyDescent="0.4">
      <c r="A25">
        <v>2</v>
      </c>
      <c r="B25" s="99">
        <v>44</v>
      </c>
      <c r="C25" s="35" t="s">
        <v>121</v>
      </c>
      <c r="D25" s="2">
        <v>46</v>
      </c>
      <c r="E25" s="3">
        <v>51</v>
      </c>
      <c r="F25" s="3">
        <v>48</v>
      </c>
      <c r="G25" s="82">
        <v>49</v>
      </c>
    </row>
    <row r="26" spans="1:7" x14ac:dyDescent="0.4">
      <c r="A26">
        <v>2</v>
      </c>
      <c r="B26" s="99">
        <v>45</v>
      </c>
      <c r="C26" s="35" t="s">
        <v>122</v>
      </c>
      <c r="D26" s="2">
        <v>5</v>
      </c>
      <c r="E26" s="3">
        <v>24</v>
      </c>
      <c r="F26" s="3">
        <v>37</v>
      </c>
      <c r="G26" s="82">
        <v>51</v>
      </c>
    </row>
    <row r="27" spans="1:7" x14ac:dyDescent="0.4">
      <c r="A27">
        <v>2</v>
      </c>
      <c r="B27" s="99">
        <v>46</v>
      </c>
      <c r="C27" s="35" t="s">
        <v>123</v>
      </c>
      <c r="D27" s="2">
        <v>110</v>
      </c>
      <c r="E27" s="3">
        <v>102</v>
      </c>
      <c r="F27" s="3">
        <v>95</v>
      </c>
      <c r="G27" s="82">
        <v>89</v>
      </c>
    </row>
    <row r="28" spans="1:7" x14ac:dyDescent="0.4">
      <c r="A28">
        <v>2</v>
      </c>
      <c r="B28" s="99">
        <v>47</v>
      </c>
      <c r="C28" s="35" t="s">
        <v>124</v>
      </c>
      <c r="D28" s="21">
        <v>95</v>
      </c>
      <c r="E28" s="19">
        <v>93</v>
      </c>
      <c r="F28" s="19">
        <v>92</v>
      </c>
      <c r="G28" s="81">
        <v>55</v>
      </c>
    </row>
    <row r="29" spans="1:7" x14ac:dyDescent="0.4">
      <c r="A29">
        <v>2</v>
      </c>
      <c r="B29" s="99">
        <v>48</v>
      </c>
      <c r="C29" s="35" t="s">
        <v>125</v>
      </c>
      <c r="D29" s="21">
        <v>0</v>
      </c>
      <c r="E29" s="19">
        <v>1</v>
      </c>
      <c r="F29" s="19">
        <v>9</v>
      </c>
      <c r="G29" s="81">
        <v>8</v>
      </c>
    </row>
    <row r="30" spans="1:7" x14ac:dyDescent="0.4">
      <c r="A30">
        <v>2</v>
      </c>
      <c r="B30" s="99">
        <v>49</v>
      </c>
      <c r="C30" s="35" t="s">
        <v>126</v>
      </c>
      <c r="D30" s="2">
        <v>1617</v>
      </c>
      <c r="E30" s="3">
        <v>1660</v>
      </c>
      <c r="F30" s="3">
        <v>1663</v>
      </c>
      <c r="G30" s="82">
        <v>1577</v>
      </c>
    </row>
    <row r="31" spans="1:7" x14ac:dyDescent="0.4">
      <c r="A31">
        <v>2</v>
      </c>
      <c r="B31" s="99">
        <v>50</v>
      </c>
      <c r="C31" s="35" t="s">
        <v>127</v>
      </c>
      <c r="D31" s="2">
        <v>699</v>
      </c>
      <c r="E31" s="3">
        <v>434</v>
      </c>
      <c r="F31" s="3">
        <v>459</v>
      </c>
      <c r="G31" s="82">
        <v>456</v>
      </c>
    </row>
    <row r="32" spans="1:7" x14ac:dyDescent="0.4">
      <c r="A32">
        <v>2</v>
      </c>
      <c r="B32" s="99">
        <v>53</v>
      </c>
      <c r="C32" s="35" t="s">
        <v>130</v>
      </c>
      <c r="D32" s="2">
        <v>8</v>
      </c>
      <c r="E32" s="3">
        <v>61</v>
      </c>
      <c r="F32" s="3">
        <v>104</v>
      </c>
      <c r="G32" s="82">
        <v>126</v>
      </c>
    </row>
    <row r="33" spans="1:7" x14ac:dyDescent="0.4">
      <c r="A33">
        <v>2</v>
      </c>
      <c r="B33" s="99">
        <v>54</v>
      </c>
      <c r="C33" s="35" t="s">
        <v>131</v>
      </c>
      <c r="D33" s="21">
        <v>13</v>
      </c>
      <c r="E33" s="19">
        <v>31</v>
      </c>
      <c r="F33" s="19">
        <v>48</v>
      </c>
      <c r="G33" s="81">
        <v>56</v>
      </c>
    </row>
    <row r="34" spans="1:7" x14ac:dyDescent="0.4">
      <c r="A34">
        <v>2</v>
      </c>
      <c r="B34" s="99">
        <v>55</v>
      </c>
      <c r="C34" s="35" t="s">
        <v>132</v>
      </c>
      <c r="D34" s="21">
        <v>2</v>
      </c>
      <c r="E34" s="19">
        <v>10</v>
      </c>
      <c r="F34" s="19">
        <v>12</v>
      </c>
      <c r="G34" s="81">
        <v>13</v>
      </c>
    </row>
    <row r="35" spans="1:7" x14ac:dyDescent="0.4">
      <c r="A35">
        <v>2</v>
      </c>
      <c r="B35" s="99">
        <v>56</v>
      </c>
      <c r="C35" s="35" t="s">
        <v>133</v>
      </c>
      <c r="D35" s="2">
        <v>415</v>
      </c>
      <c r="E35" s="3">
        <v>415</v>
      </c>
      <c r="F35" s="3">
        <v>424</v>
      </c>
      <c r="G35" s="82">
        <v>362</v>
      </c>
    </row>
    <row r="36" spans="1:7" x14ac:dyDescent="0.4">
      <c r="A36">
        <v>2</v>
      </c>
      <c r="B36" s="99">
        <v>106</v>
      </c>
      <c r="C36" s="35" t="s">
        <v>183</v>
      </c>
      <c r="D36" s="2">
        <v>0</v>
      </c>
      <c r="E36" s="19">
        <v>1</v>
      </c>
      <c r="F36" s="19">
        <v>1</v>
      </c>
      <c r="G36" s="83">
        <v>1</v>
      </c>
    </row>
    <row r="37" spans="1:7" x14ac:dyDescent="0.4">
      <c r="A37">
        <v>2</v>
      </c>
      <c r="B37" s="99">
        <v>107</v>
      </c>
      <c r="C37" s="35" t="s">
        <v>184</v>
      </c>
      <c r="D37" s="2">
        <v>0</v>
      </c>
      <c r="E37" s="19">
        <v>2</v>
      </c>
      <c r="F37" s="19">
        <v>3</v>
      </c>
      <c r="G37" s="83">
        <v>3</v>
      </c>
    </row>
    <row r="38" spans="1:7" x14ac:dyDescent="0.4">
      <c r="A38">
        <v>2</v>
      </c>
      <c r="B38" s="99">
        <v>108</v>
      </c>
      <c r="C38" s="35" t="s">
        <v>185</v>
      </c>
      <c r="D38" s="2">
        <v>0</v>
      </c>
      <c r="E38" s="19">
        <v>0</v>
      </c>
      <c r="F38" s="19">
        <v>0</v>
      </c>
      <c r="G38" s="83">
        <v>0</v>
      </c>
    </row>
    <row r="39" spans="1:7" x14ac:dyDescent="0.4">
      <c r="A39">
        <v>2</v>
      </c>
      <c r="B39" s="99">
        <v>110</v>
      </c>
      <c r="C39" s="35" t="s">
        <v>187</v>
      </c>
      <c r="D39" s="2">
        <v>0</v>
      </c>
      <c r="E39" s="19">
        <v>0</v>
      </c>
      <c r="F39" s="19">
        <v>0</v>
      </c>
      <c r="G39" s="83">
        <v>0</v>
      </c>
    </row>
    <row r="40" spans="1:7" x14ac:dyDescent="0.4">
      <c r="A40">
        <v>2</v>
      </c>
      <c r="B40" s="99">
        <v>266</v>
      </c>
      <c r="C40" s="35" t="s">
        <v>341</v>
      </c>
      <c r="D40" s="2">
        <v>0</v>
      </c>
      <c r="E40" s="19">
        <v>0</v>
      </c>
      <c r="F40" s="19">
        <v>1</v>
      </c>
      <c r="G40" s="83">
        <v>1</v>
      </c>
    </row>
    <row r="41" spans="1:7" x14ac:dyDescent="0.4">
      <c r="A41">
        <v>2</v>
      </c>
      <c r="B41" s="99">
        <v>267</v>
      </c>
      <c r="C41" s="35" t="s">
        <v>342</v>
      </c>
      <c r="D41" s="2">
        <v>0</v>
      </c>
      <c r="E41" s="19">
        <v>0</v>
      </c>
      <c r="F41" s="19">
        <v>0</v>
      </c>
      <c r="G41" s="83">
        <v>0</v>
      </c>
    </row>
    <row r="42" spans="1:7" x14ac:dyDescent="0.4">
      <c r="A42">
        <v>2</v>
      </c>
      <c r="B42" s="99">
        <v>268</v>
      </c>
      <c r="C42" s="35" t="s">
        <v>343</v>
      </c>
      <c r="D42" s="2">
        <v>0</v>
      </c>
      <c r="E42" s="19">
        <v>0</v>
      </c>
      <c r="F42" s="19">
        <v>0</v>
      </c>
      <c r="G42" s="83">
        <v>0</v>
      </c>
    </row>
    <row r="43" spans="1:7" x14ac:dyDescent="0.4">
      <c r="A43">
        <v>2</v>
      </c>
      <c r="B43" s="99">
        <v>269</v>
      </c>
      <c r="C43" s="35" t="s">
        <v>344</v>
      </c>
      <c r="D43" s="2">
        <v>0</v>
      </c>
      <c r="E43" s="19">
        <v>0</v>
      </c>
      <c r="F43" s="19">
        <v>0</v>
      </c>
      <c r="G43" s="83">
        <v>0</v>
      </c>
    </row>
    <row r="44" spans="1:7" x14ac:dyDescent="0.4">
      <c r="A44">
        <v>2</v>
      </c>
      <c r="B44" s="99">
        <v>288</v>
      </c>
      <c r="C44" s="35" t="s">
        <v>363</v>
      </c>
      <c r="D44" s="2">
        <v>0</v>
      </c>
      <c r="E44" s="19">
        <v>0</v>
      </c>
      <c r="F44" s="19">
        <v>0</v>
      </c>
      <c r="G44" s="83">
        <v>2</v>
      </c>
    </row>
    <row r="45" spans="1:7" x14ac:dyDescent="0.4">
      <c r="A45">
        <v>2</v>
      </c>
      <c r="B45" s="99">
        <v>300</v>
      </c>
      <c r="C45" s="35" t="s">
        <v>375</v>
      </c>
      <c r="D45" s="2">
        <v>0</v>
      </c>
      <c r="E45" s="3">
        <v>16</v>
      </c>
      <c r="F45" s="3">
        <v>31</v>
      </c>
      <c r="G45" s="82">
        <v>41</v>
      </c>
    </row>
    <row r="46" spans="1:7" ht="19.5" thickBot="1" x14ac:dyDescent="0.45">
      <c r="A46">
        <v>2</v>
      </c>
      <c r="B46" s="100">
        <v>325</v>
      </c>
      <c r="C46" s="101" t="s">
        <v>400</v>
      </c>
      <c r="D46" s="86">
        <v>0</v>
      </c>
      <c r="E46" s="87">
        <v>0</v>
      </c>
      <c r="F46" s="87">
        <v>0</v>
      </c>
      <c r="G46" s="88">
        <v>0</v>
      </c>
    </row>
    <row r="47" spans="1:7" ht="19.5" thickBot="1" x14ac:dyDescent="0.45">
      <c r="D47" s="94">
        <f>SUM(D21:D46)</f>
        <v>3418</v>
      </c>
      <c r="E47" s="95">
        <f t="shared" ref="E47:G47" si="1">SUM(E21:E46)</f>
        <v>3328</v>
      </c>
      <c r="F47" s="95">
        <f t="shared" si="1"/>
        <v>3472</v>
      </c>
      <c r="G47" s="96">
        <f t="shared" si="1"/>
        <v>3296</v>
      </c>
    </row>
    <row r="48" spans="1:7" x14ac:dyDescent="0.4">
      <c r="B48" s="332" t="s">
        <v>0</v>
      </c>
      <c r="C48" s="332" t="s">
        <v>1</v>
      </c>
      <c r="D48" s="333" t="s">
        <v>2</v>
      </c>
      <c r="E48" s="334"/>
      <c r="F48" s="334"/>
      <c r="G48" s="335"/>
    </row>
    <row r="49" spans="1:7" ht="19.5" thickBot="1" x14ac:dyDescent="0.45">
      <c r="B49" s="332"/>
      <c r="C49" s="332"/>
      <c r="D49" s="165" t="s">
        <v>3</v>
      </c>
      <c r="E49" s="165" t="s">
        <v>4</v>
      </c>
      <c r="F49" s="165" t="s">
        <v>5</v>
      </c>
      <c r="G49" s="165" t="s">
        <v>6</v>
      </c>
    </row>
    <row r="50" spans="1:7" x14ac:dyDescent="0.4">
      <c r="A50">
        <v>3</v>
      </c>
      <c r="B50" s="102">
        <v>72</v>
      </c>
      <c r="C50" s="103" t="s">
        <v>149</v>
      </c>
      <c r="D50" s="104">
        <v>51</v>
      </c>
      <c r="E50" s="105">
        <v>63</v>
      </c>
      <c r="F50" s="105">
        <v>68</v>
      </c>
      <c r="G50" s="106">
        <v>75</v>
      </c>
    </row>
    <row r="51" spans="1:7" x14ac:dyDescent="0.4">
      <c r="A51">
        <v>3</v>
      </c>
      <c r="B51" s="107">
        <v>73</v>
      </c>
      <c r="C51" s="54" t="s">
        <v>150</v>
      </c>
      <c r="D51" s="21">
        <v>5</v>
      </c>
      <c r="E51" s="19">
        <v>6</v>
      </c>
      <c r="F51" s="19">
        <v>6</v>
      </c>
      <c r="G51" s="81">
        <v>3</v>
      </c>
    </row>
    <row r="52" spans="1:7" x14ac:dyDescent="0.4">
      <c r="A52">
        <v>3</v>
      </c>
      <c r="B52" s="107">
        <v>74</v>
      </c>
      <c r="C52" s="54" t="s">
        <v>151</v>
      </c>
      <c r="D52" s="2">
        <v>15</v>
      </c>
      <c r="E52" s="3">
        <v>16</v>
      </c>
      <c r="F52" s="3">
        <v>18</v>
      </c>
      <c r="G52" s="82">
        <v>16</v>
      </c>
    </row>
    <row r="53" spans="1:7" x14ac:dyDescent="0.4">
      <c r="A53">
        <v>3</v>
      </c>
      <c r="B53" s="107">
        <v>75</v>
      </c>
      <c r="C53" s="54" t="s">
        <v>152</v>
      </c>
      <c r="D53" s="21">
        <v>13</v>
      </c>
      <c r="E53" s="19">
        <v>16</v>
      </c>
      <c r="F53" s="19">
        <v>18</v>
      </c>
      <c r="G53" s="81">
        <v>21</v>
      </c>
    </row>
    <row r="54" spans="1:7" x14ac:dyDescent="0.4">
      <c r="A54">
        <v>3</v>
      </c>
      <c r="B54" s="107">
        <v>76</v>
      </c>
      <c r="C54" s="54" t="s">
        <v>153</v>
      </c>
      <c r="D54" s="21">
        <v>9</v>
      </c>
      <c r="E54" s="19">
        <v>4</v>
      </c>
      <c r="F54" s="19">
        <v>5</v>
      </c>
      <c r="G54" s="81">
        <v>1</v>
      </c>
    </row>
    <row r="55" spans="1:7" x14ac:dyDescent="0.4">
      <c r="A55">
        <v>3</v>
      </c>
      <c r="B55" s="107">
        <v>77</v>
      </c>
      <c r="C55" s="54" t="s">
        <v>154</v>
      </c>
      <c r="D55" s="2">
        <v>57</v>
      </c>
      <c r="E55" s="3">
        <v>72</v>
      </c>
      <c r="F55" s="3">
        <v>70</v>
      </c>
      <c r="G55" s="82">
        <v>69</v>
      </c>
    </row>
    <row r="56" spans="1:7" x14ac:dyDescent="0.4">
      <c r="A56">
        <v>3</v>
      </c>
      <c r="B56" s="107">
        <v>78</v>
      </c>
      <c r="C56" s="54" t="s">
        <v>155</v>
      </c>
      <c r="D56" s="2">
        <v>227</v>
      </c>
      <c r="E56" s="3">
        <v>249</v>
      </c>
      <c r="F56" s="3">
        <v>270</v>
      </c>
      <c r="G56" s="82">
        <v>281</v>
      </c>
    </row>
    <row r="57" spans="1:7" x14ac:dyDescent="0.4">
      <c r="A57">
        <v>3</v>
      </c>
      <c r="B57" s="107">
        <v>80</v>
      </c>
      <c r="C57" s="54" t="s">
        <v>157</v>
      </c>
      <c r="D57" s="21">
        <v>0</v>
      </c>
      <c r="E57" s="19">
        <v>0</v>
      </c>
      <c r="F57" s="19">
        <v>0</v>
      </c>
      <c r="G57" s="81">
        <v>0</v>
      </c>
    </row>
    <row r="58" spans="1:7" x14ac:dyDescent="0.4">
      <c r="A58">
        <v>3</v>
      </c>
      <c r="B58" s="107">
        <v>81</v>
      </c>
      <c r="C58" s="54" t="s">
        <v>158</v>
      </c>
      <c r="D58" s="21">
        <v>1</v>
      </c>
      <c r="E58" s="19">
        <v>7</v>
      </c>
      <c r="F58" s="19">
        <v>9</v>
      </c>
      <c r="G58" s="81">
        <v>9</v>
      </c>
    </row>
    <row r="59" spans="1:7" x14ac:dyDescent="0.4">
      <c r="A59">
        <v>3</v>
      </c>
      <c r="B59" s="107">
        <v>82</v>
      </c>
      <c r="C59" s="54" t="s">
        <v>159</v>
      </c>
      <c r="D59" s="21">
        <v>0</v>
      </c>
      <c r="E59" s="19">
        <v>0</v>
      </c>
      <c r="F59" s="19">
        <v>0</v>
      </c>
      <c r="G59" s="81">
        <v>0</v>
      </c>
    </row>
    <row r="60" spans="1:7" x14ac:dyDescent="0.4">
      <c r="A60">
        <v>3</v>
      </c>
      <c r="B60" s="107">
        <v>83</v>
      </c>
      <c r="C60" s="54" t="s">
        <v>160</v>
      </c>
      <c r="D60" s="21">
        <v>1</v>
      </c>
      <c r="E60" s="19">
        <v>1</v>
      </c>
      <c r="F60" s="19">
        <v>2</v>
      </c>
      <c r="G60" s="81">
        <v>3</v>
      </c>
    </row>
    <row r="61" spans="1:7" x14ac:dyDescent="0.4">
      <c r="A61">
        <v>3</v>
      </c>
      <c r="B61" s="107">
        <v>233</v>
      </c>
      <c r="C61" s="54" t="s">
        <v>308</v>
      </c>
      <c r="D61" s="2">
        <v>0</v>
      </c>
      <c r="E61" s="19">
        <v>0</v>
      </c>
      <c r="F61" s="19">
        <v>0</v>
      </c>
      <c r="G61" s="83">
        <v>0</v>
      </c>
    </row>
    <row r="62" spans="1:7" x14ac:dyDescent="0.4">
      <c r="A62">
        <v>3</v>
      </c>
      <c r="B62" s="107">
        <v>235</v>
      </c>
      <c r="C62" s="54" t="s">
        <v>310</v>
      </c>
      <c r="D62" s="2">
        <v>0</v>
      </c>
      <c r="E62" s="19">
        <v>1</v>
      </c>
      <c r="F62" s="19">
        <v>5</v>
      </c>
      <c r="G62" s="83">
        <v>7</v>
      </c>
    </row>
    <row r="63" spans="1:7" x14ac:dyDescent="0.4">
      <c r="A63">
        <v>3</v>
      </c>
      <c r="B63" s="107">
        <v>236</v>
      </c>
      <c r="C63" s="54" t="s">
        <v>311</v>
      </c>
      <c r="D63" s="2">
        <v>0</v>
      </c>
      <c r="E63" s="19">
        <v>1</v>
      </c>
      <c r="F63" s="19">
        <v>1</v>
      </c>
      <c r="G63" s="83">
        <v>3</v>
      </c>
    </row>
    <row r="64" spans="1:7" x14ac:dyDescent="0.4">
      <c r="A64">
        <v>3</v>
      </c>
      <c r="B64" s="107">
        <v>237</v>
      </c>
      <c r="C64" s="54" t="s">
        <v>312</v>
      </c>
      <c r="D64" s="2">
        <v>0</v>
      </c>
      <c r="E64" s="19">
        <v>0</v>
      </c>
      <c r="F64" s="19">
        <v>0</v>
      </c>
      <c r="G64" s="83">
        <v>0</v>
      </c>
    </row>
    <row r="65" spans="1:7" ht="19.5" thickBot="1" x14ac:dyDescent="0.45">
      <c r="A65">
        <v>3</v>
      </c>
      <c r="B65" s="108">
        <v>239</v>
      </c>
      <c r="C65" s="109" t="s">
        <v>314</v>
      </c>
      <c r="D65" s="86">
        <v>0</v>
      </c>
      <c r="E65" s="87">
        <v>1</v>
      </c>
      <c r="F65" s="87">
        <v>1</v>
      </c>
      <c r="G65" s="88">
        <v>1</v>
      </c>
    </row>
    <row r="66" spans="1:7" ht="19.5" thickBot="1" x14ac:dyDescent="0.45">
      <c r="D66" s="94">
        <f>SUM(D50:D65)</f>
        <v>379</v>
      </c>
      <c r="E66" s="95">
        <f t="shared" ref="E66:G66" si="2">SUM(E50:E65)</f>
        <v>437</v>
      </c>
      <c r="F66" s="95">
        <f t="shared" si="2"/>
        <v>473</v>
      </c>
      <c r="G66" s="96">
        <f t="shared" si="2"/>
        <v>489</v>
      </c>
    </row>
    <row r="67" spans="1:7" x14ac:dyDescent="0.4">
      <c r="B67" s="332" t="s">
        <v>0</v>
      </c>
      <c r="C67" s="332" t="s">
        <v>1</v>
      </c>
      <c r="D67" s="333" t="s">
        <v>2</v>
      </c>
      <c r="E67" s="334"/>
      <c r="F67" s="334"/>
      <c r="G67" s="335"/>
    </row>
    <row r="68" spans="1:7" ht="19.5" thickBot="1" x14ac:dyDescent="0.45">
      <c r="B68" s="332"/>
      <c r="C68" s="332"/>
      <c r="D68" s="165" t="s">
        <v>3</v>
      </c>
      <c r="E68" s="165" t="s">
        <v>4</v>
      </c>
      <c r="F68" s="165" t="s">
        <v>5</v>
      </c>
      <c r="G68" s="165" t="s">
        <v>6</v>
      </c>
    </row>
    <row r="69" spans="1:7" x14ac:dyDescent="0.4">
      <c r="A69">
        <v>4</v>
      </c>
      <c r="B69" s="110">
        <v>19</v>
      </c>
      <c r="C69" s="111" t="s">
        <v>96</v>
      </c>
      <c r="D69" s="104">
        <v>11</v>
      </c>
      <c r="E69" s="105">
        <v>13</v>
      </c>
      <c r="F69" s="105">
        <v>15</v>
      </c>
      <c r="G69" s="106">
        <v>17</v>
      </c>
    </row>
    <row r="70" spans="1:7" x14ac:dyDescent="0.4">
      <c r="A70">
        <v>4</v>
      </c>
      <c r="B70" s="112">
        <v>20</v>
      </c>
      <c r="C70" s="24" t="s">
        <v>97</v>
      </c>
      <c r="D70" s="21">
        <v>3</v>
      </c>
      <c r="E70" s="19">
        <v>3</v>
      </c>
      <c r="F70" s="19">
        <v>3</v>
      </c>
      <c r="G70" s="81">
        <v>3</v>
      </c>
    </row>
    <row r="71" spans="1:7" x14ac:dyDescent="0.4">
      <c r="A71">
        <v>4</v>
      </c>
      <c r="B71" s="112">
        <v>21</v>
      </c>
      <c r="C71" s="24" t="s">
        <v>98</v>
      </c>
      <c r="D71" s="2">
        <v>37</v>
      </c>
      <c r="E71" s="3">
        <v>35</v>
      </c>
      <c r="F71" s="3">
        <v>36</v>
      </c>
      <c r="G71" s="82">
        <v>39</v>
      </c>
    </row>
    <row r="72" spans="1:7" x14ac:dyDescent="0.4">
      <c r="A72">
        <v>4</v>
      </c>
      <c r="B72" s="112">
        <v>28</v>
      </c>
      <c r="C72" s="24" t="s">
        <v>105</v>
      </c>
      <c r="D72" s="2">
        <v>40</v>
      </c>
      <c r="E72" s="3">
        <v>38</v>
      </c>
      <c r="F72" s="3">
        <v>40</v>
      </c>
      <c r="G72" s="82">
        <v>42</v>
      </c>
    </row>
    <row r="73" spans="1:7" x14ac:dyDescent="0.4">
      <c r="A73">
        <v>4</v>
      </c>
      <c r="B73" s="112">
        <v>79</v>
      </c>
      <c r="C73" s="24" t="s">
        <v>156</v>
      </c>
      <c r="D73" s="21">
        <v>2</v>
      </c>
      <c r="E73" s="19">
        <v>2</v>
      </c>
      <c r="F73" s="19">
        <v>2</v>
      </c>
      <c r="G73" s="81">
        <v>2</v>
      </c>
    </row>
    <row r="74" spans="1:7" x14ac:dyDescent="0.4">
      <c r="A74">
        <v>4</v>
      </c>
      <c r="B74" s="112">
        <v>169</v>
      </c>
      <c r="C74" s="24" t="s">
        <v>244</v>
      </c>
      <c r="D74" s="2">
        <v>0</v>
      </c>
      <c r="E74" s="19">
        <v>0</v>
      </c>
      <c r="F74" s="19">
        <v>0</v>
      </c>
      <c r="G74" s="83">
        <v>0</v>
      </c>
    </row>
    <row r="75" spans="1:7" x14ac:dyDescent="0.4">
      <c r="A75">
        <v>4</v>
      </c>
      <c r="B75" s="112">
        <v>171</v>
      </c>
      <c r="C75" s="24" t="s">
        <v>246</v>
      </c>
      <c r="D75" s="2">
        <v>0</v>
      </c>
      <c r="E75" s="19">
        <v>6</v>
      </c>
      <c r="F75" s="19">
        <v>10</v>
      </c>
      <c r="G75" s="83">
        <v>11</v>
      </c>
    </row>
    <row r="76" spans="1:7" x14ac:dyDescent="0.4">
      <c r="A76">
        <v>4</v>
      </c>
      <c r="B76" s="112">
        <v>234</v>
      </c>
      <c r="C76" s="24" t="s">
        <v>309</v>
      </c>
      <c r="D76" s="2">
        <v>0</v>
      </c>
      <c r="E76" s="19">
        <v>0</v>
      </c>
      <c r="F76" s="19">
        <v>0</v>
      </c>
      <c r="G76" s="83">
        <v>0</v>
      </c>
    </row>
    <row r="77" spans="1:7" x14ac:dyDescent="0.4">
      <c r="A77">
        <v>4</v>
      </c>
      <c r="B77" s="112">
        <v>240</v>
      </c>
      <c r="C77" s="24" t="s">
        <v>315</v>
      </c>
      <c r="D77" s="2">
        <v>0</v>
      </c>
      <c r="E77" s="19">
        <v>1</v>
      </c>
      <c r="F77" s="19">
        <v>1</v>
      </c>
      <c r="G77" s="83">
        <v>3</v>
      </c>
    </row>
    <row r="78" spans="1:7" x14ac:dyDescent="0.4">
      <c r="A78">
        <v>4</v>
      </c>
      <c r="B78" s="112">
        <v>241</v>
      </c>
      <c r="C78" s="24" t="s">
        <v>316</v>
      </c>
      <c r="D78" s="2">
        <v>0</v>
      </c>
      <c r="E78" s="19">
        <v>0</v>
      </c>
      <c r="F78" s="19">
        <v>0</v>
      </c>
      <c r="G78" s="83">
        <v>0</v>
      </c>
    </row>
    <row r="79" spans="1:7" x14ac:dyDescent="0.4">
      <c r="A79">
        <v>4</v>
      </c>
      <c r="B79" s="112">
        <v>242</v>
      </c>
      <c r="C79" s="24" t="s">
        <v>317</v>
      </c>
      <c r="D79" s="2">
        <v>0</v>
      </c>
      <c r="E79" s="19">
        <v>0</v>
      </c>
      <c r="F79" s="19">
        <v>0</v>
      </c>
      <c r="G79" s="83">
        <v>0</v>
      </c>
    </row>
    <row r="80" spans="1:7" x14ac:dyDescent="0.4">
      <c r="A80">
        <v>4</v>
      </c>
      <c r="B80" s="112">
        <v>243</v>
      </c>
      <c r="C80" s="24" t="s">
        <v>318</v>
      </c>
      <c r="D80" s="2">
        <v>0</v>
      </c>
      <c r="E80" s="19">
        <v>0</v>
      </c>
      <c r="F80" s="19">
        <v>0</v>
      </c>
      <c r="G80" s="83">
        <v>0</v>
      </c>
    </row>
    <row r="81" spans="1:7" x14ac:dyDescent="0.4">
      <c r="A81">
        <v>4</v>
      </c>
      <c r="B81" s="112">
        <v>244</v>
      </c>
      <c r="C81" s="24" t="s">
        <v>319</v>
      </c>
      <c r="D81" s="2">
        <v>0</v>
      </c>
      <c r="E81" s="19">
        <v>0</v>
      </c>
      <c r="F81" s="19">
        <v>0</v>
      </c>
      <c r="G81" s="83">
        <v>0</v>
      </c>
    </row>
    <row r="82" spans="1:7" x14ac:dyDescent="0.4">
      <c r="A82">
        <v>4</v>
      </c>
      <c r="B82" s="112">
        <v>245</v>
      </c>
      <c r="C82" s="24" t="s">
        <v>320</v>
      </c>
      <c r="D82" s="2">
        <v>0</v>
      </c>
      <c r="E82" s="19">
        <v>0</v>
      </c>
      <c r="F82" s="19">
        <v>0</v>
      </c>
      <c r="G82" s="83">
        <v>0</v>
      </c>
    </row>
    <row r="83" spans="1:7" x14ac:dyDescent="0.4">
      <c r="A83">
        <v>4</v>
      </c>
      <c r="B83" s="112">
        <v>246</v>
      </c>
      <c r="C83" s="24" t="s">
        <v>321</v>
      </c>
      <c r="D83" s="2">
        <v>0</v>
      </c>
      <c r="E83" s="19">
        <v>0</v>
      </c>
      <c r="F83" s="19">
        <v>0</v>
      </c>
      <c r="G83" s="83">
        <v>0</v>
      </c>
    </row>
    <row r="84" spans="1:7" x14ac:dyDescent="0.4">
      <c r="A84">
        <v>4</v>
      </c>
      <c r="B84" s="112">
        <v>247</v>
      </c>
      <c r="C84" s="24" t="s">
        <v>322</v>
      </c>
      <c r="D84" s="2">
        <v>0</v>
      </c>
      <c r="E84" s="19">
        <v>0</v>
      </c>
      <c r="F84" s="19">
        <v>0</v>
      </c>
      <c r="G84" s="83">
        <v>0</v>
      </c>
    </row>
    <row r="85" spans="1:7" x14ac:dyDescent="0.4">
      <c r="A85">
        <v>4</v>
      </c>
      <c r="B85" s="112">
        <v>248</v>
      </c>
      <c r="C85" s="24" t="s">
        <v>323</v>
      </c>
      <c r="D85" s="2">
        <v>0</v>
      </c>
      <c r="E85" s="19">
        <v>0</v>
      </c>
      <c r="F85" s="19">
        <v>0</v>
      </c>
      <c r="G85" s="83">
        <v>0</v>
      </c>
    </row>
    <row r="86" spans="1:7" x14ac:dyDescent="0.4">
      <c r="A86">
        <v>4</v>
      </c>
      <c r="B86" s="112">
        <v>249</v>
      </c>
      <c r="C86" s="24" t="s">
        <v>324</v>
      </c>
      <c r="D86" s="2">
        <v>0</v>
      </c>
      <c r="E86" s="19">
        <v>0</v>
      </c>
      <c r="F86" s="19">
        <v>0</v>
      </c>
      <c r="G86" s="83">
        <v>0</v>
      </c>
    </row>
    <row r="87" spans="1:7" x14ac:dyDescent="0.4">
      <c r="A87">
        <v>4</v>
      </c>
      <c r="B87" s="112">
        <v>250</v>
      </c>
      <c r="C87" s="24" t="s">
        <v>325</v>
      </c>
      <c r="D87" s="2">
        <v>0</v>
      </c>
      <c r="E87" s="19">
        <v>0</v>
      </c>
      <c r="F87" s="19">
        <v>1</v>
      </c>
      <c r="G87" s="83">
        <v>1</v>
      </c>
    </row>
    <row r="88" spans="1:7" x14ac:dyDescent="0.4">
      <c r="A88">
        <v>4</v>
      </c>
      <c r="B88" s="112">
        <v>251</v>
      </c>
      <c r="C88" s="24" t="s">
        <v>326</v>
      </c>
      <c r="D88" s="2">
        <v>0</v>
      </c>
      <c r="E88" s="19">
        <v>1</v>
      </c>
      <c r="F88" s="19">
        <v>1</v>
      </c>
      <c r="G88" s="83">
        <v>2</v>
      </c>
    </row>
    <row r="89" spans="1:7" x14ac:dyDescent="0.4">
      <c r="A89">
        <v>4</v>
      </c>
      <c r="B89" s="112">
        <v>252</v>
      </c>
      <c r="C89" s="24" t="s">
        <v>327</v>
      </c>
      <c r="D89" s="2">
        <v>0</v>
      </c>
      <c r="E89" s="19">
        <v>0</v>
      </c>
      <c r="F89" s="19">
        <v>0</v>
      </c>
      <c r="G89" s="83">
        <v>0</v>
      </c>
    </row>
    <row r="90" spans="1:7" x14ac:dyDescent="0.4">
      <c r="A90">
        <v>4</v>
      </c>
      <c r="B90" s="112">
        <v>253</v>
      </c>
      <c r="C90" s="24" t="s">
        <v>328</v>
      </c>
      <c r="D90" s="2">
        <v>0</v>
      </c>
      <c r="E90" s="19">
        <v>0</v>
      </c>
      <c r="F90" s="19">
        <v>0</v>
      </c>
      <c r="G90" s="83">
        <v>0</v>
      </c>
    </row>
    <row r="91" spans="1:7" x14ac:dyDescent="0.4">
      <c r="A91">
        <v>4</v>
      </c>
      <c r="B91" s="112">
        <v>254</v>
      </c>
      <c r="C91" s="24" t="s">
        <v>329</v>
      </c>
      <c r="D91" s="2">
        <v>0</v>
      </c>
      <c r="E91" s="19">
        <v>1</v>
      </c>
      <c r="F91" s="19">
        <v>1</v>
      </c>
      <c r="G91" s="83">
        <v>1</v>
      </c>
    </row>
    <row r="92" spans="1:7" x14ac:dyDescent="0.4">
      <c r="A92">
        <v>4</v>
      </c>
      <c r="B92" s="112">
        <v>255</v>
      </c>
      <c r="C92" s="24" t="s">
        <v>330</v>
      </c>
      <c r="D92" s="2">
        <v>0</v>
      </c>
      <c r="E92" s="19">
        <v>0</v>
      </c>
      <c r="F92" s="19">
        <v>0</v>
      </c>
      <c r="G92" s="83">
        <v>0</v>
      </c>
    </row>
    <row r="93" spans="1:7" x14ac:dyDescent="0.4">
      <c r="A93">
        <v>4</v>
      </c>
      <c r="B93" s="112">
        <v>256</v>
      </c>
      <c r="C93" s="24" t="s">
        <v>331</v>
      </c>
      <c r="D93" s="2">
        <v>0</v>
      </c>
      <c r="E93" s="19">
        <v>0</v>
      </c>
      <c r="F93" s="19">
        <v>0</v>
      </c>
      <c r="G93" s="83">
        <v>1</v>
      </c>
    </row>
    <row r="94" spans="1:7" x14ac:dyDescent="0.4">
      <c r="A94">
        <v>4</v>
      </c>
      <c r="B94" s="112">
        <v>257</v>
      </c>
      <c r="C94" s="24" t="s">
        <v>332</v>
      </c>
      <c r="D94" s="2">
        <v>0</v>
      </c>
      <c r="E94" s="19">
        <v>0</v>
      </c>
      <c r="F94" s="19">
        <v>2</v>
      </c>
      <c r="G94" s="83">
        <v>2</v>
      </c>
    </row>
    <row r="95" spans="1:7" x14ac:dyDescent="0.4">
      <c r="A95">
        <v>4</v>
      </c>
      <c r="B95" s="112">
        <v>258</v>
      </c>
      <c r="C95" s="24" t="s">
        <v>333</v>
      </c>
      <c r="D95" s="2">
        <v>0</v>
      </c>
      <c r="E95" s="19">
        <v>0</v>
      </c>
      <c r="F95" s="19">
        <v>0</v>
      </c>
      <c r="G95" s="83">
        <v>0</v>
      </c>
    </row>
    <row r="96" spans="1:7" x14ac:dyDescent="0.4">
      <c r="A96">
        <v>4</v>
      </c>
      <c r="B96" s="112">
        <v>259</v>
      </c>
      <c r="C96" s="24" t="s">
        <v>334</v>
      </c>
      <c r="D96" s="2">
        <v>0</v>
      </c>
      <c r="E96" s="19">
        <v>0</v>
      </c>
      <c r="F96" s="19">
        <v>0</v>
      </c>
      <c r="G96" s="83">
        <v>0</v>
      </c>
    </row>
    <row r="97" spans="1:7" x14ac:dyDescent="0.4">
      <c r="A97">
        <v>4</v>
      </c>
      <c r="B97" s="112">
        <v>260</v>
      </c>
      <c r="C97" s="24" t="s">
        <v>335</v>
      </c>
      <c r="D97" s="2">
        <v>0</v>
      </c>
      <c r="E97" s="19">
        <v>0</v>
      </c>
      <c r="F97" s="19">
        <v>0</v>
      </c>
      <c r="G97" s="83">
        <v>0</v>
      </c>
    </row>
    <row r="98" spans="1:7" x14ac:dyDescent="0.4">
      <c r="A98">
        <v>4</v>
      </c>
      <c r="B98" s="112">
        <v>261</v>
      </c>
      <c r="C98" s="24" t="s">
        <v>336</v>
      </c>
      <c r="D98" s="2">
        <v>0</v>
      </c>
      <c r="E98" s="19">
        <v>0</v>
      </c>
      <c r="F98" s="19">
        <v>0</v>
      </c>
      <c r="G98" s="83">
        <v>0</v>
      </c>
    </row>
    <row r="99" spans="1:7" x14ac:dyDescent="0.4">
      <c r="A99">
        <v>4</v>
      </c>
      <c r="B99" s="112">
        <v>262</v>
      </c>
      <c r="C99" s="24" t="s">
        <v>337</v>
      </c>
      <c r="D99" s="2">
        <v>0</v>
      </c>
      <c r="E99" s="19">
        <v>0</v>
      </c>
      <c r="F99" s="19">
        <v>0</v>
      </c>
      <c r="G99" s="83">
        <v>0</v>
      </c>
    </row>
    <row r="100" spans="1:7" x14ac:dyDescent="0.4">
      <c r="A100">
        <v>4</v>
      </c>
      <c r="B100" s="112">
        <v>263</v>
      </c>
      <c r="C100" s="24" t="s">
        <v>338</v>
      </c>
      <c r="D100" s="2">
        <v>0</v>
      </c>
      <c r="E100" s="19">
        <v>0</v>
      </c>
      <c r="F100" s="19">
        <v>0</v>
      </c>
      <c r="G100" s="83">
        <v>0</v>
      </c>
    </row>
    <row r="101" spans="1:7" x14ac:dyDescent="0.4">
      <c r="A101">
        <v>4</v>
      </c>
      <c r="B101" s="112">
        <v>264</v>
      </c>
      <c r="C101" s="24" t="s">
        <v>339</v>
      </c>
      <c r="D101" s="2">
        <v>0</v>
      </c>
      <c r="E101" s="19">
        <v>0</v>
      </c>
      <c r="F101" s="19">
        <v>0</v>
      </c>
      <c r="G101" s="83">
        <v>0</v>
      </c>
    </row>
    <row r="102" spans="1:7" x14ac:dyDescent="0.4">
      <c r="A102">
        <v>4</v>
      </c>
      <c r="B102" s="112">
        <v>265</v>
      </c>
      <c r="C102" s="24" t="s">
        <v>340</v>
      </c>
      <c r="D102" s="2">
        <v>0</v>
      </c>
      <c r="E102" s="19">
        <v>0</v>
      </c>
      <c r="F102" s="19">
        <v>1</v>
      </c>
      <c r="G102" s="83">
        <v>1</v>
      </c>
    </row>
    <row r="103" spans="1:7" x14ac:dyDescent="0.4">
      <c r="A103">
        <v>4</v>
      </c>
      <c r="B103" s="112">
        <v>316</v>
      </c>
      <c r="C103" s="24" t="s">
        <v>391</v>
      </c>
      <c r="D103" s="2">
        <v>0</v>
      </c>
      <c r="E103" s="19">
        <v>0</v>
      </c>
      <c r="F103" s="19">
        <v>0</v>
      </c>
      <c r="G103" s="83">
        <v>0</v>
      </c>
    </row>
    <row r="104" spans="1:7" x14ac:dyDescent="0.4">
      <c r="A104">
        <v>4</v>
      </c>
      <c r="B104" s="112">
        <v>317</v>
      </c>
      <c r="C104" s="24" t="s">
        <v>392</v>
      </c>
      <c r="D104" s="2">
        <v>0</v>
      </c>
      <c r="E104" s="19">
        <v>0</v>
      </c>
      <c r="F104" s="19">
        <v>0</v>
      </c>
      <c r="G104" s="83">
        <v>0</v>
      </c>
    </row>
    <row r="105" spans="1:7" x14ac:dyDescent="0.4">
      <c r="A105">
        <v>4</v>
      </c>
      <c r="B105" s="112">
        <v>318</v>
      </c>
      <c r="C105" s="24" t="s">
        <v>393</v>
      </c>
      <c r="D105" s="2">
        <v>0</v>
      </c>
      <c r="E105" s="19">
        <v>0</v>
      </c>
      <c r="F105" s="19">
        <v>0</v>
      </c>
      <c r="G105" s="83">
        <v>0</v>
      </c>
    </row>
    <row r="106" spans="1:7" x14ac:dyDescent="0.4">
      <c r="A106">
        <v>4</v>
      </c>
      <c r="B106" s="112">
        <v>319</v>
      </c>
      <c r="C106" s="24" t="s">
        <v>394</v>
      </c>
      <c r="D106" s="2">
        <v>0</v>
      </c>
      <c r="E106" s="19">
        <v>0</v>
      </c>
      <c r="F106" s="19">
        <v>0</v>
      </c>
      <c r="G106" s="83">
        <v>0</v>
      </c>
    </row>
    <row r="107" spans="1:7" x14ac:dyDescent="0.4">
      <c r="A107">
        <v>4</v>
      </c>
      <c r="B107" s="112">
        <v>321</v>
      </c>
      <c r="C107" s="24" t="s">
        <v>396</v>
      </c>
      <c r="D107" s="2">
        <v>0</v>
      </c>
      <c r="E107" s="19">
        <v>0</v>
      </c>
      <c r="F107" s="19">
        <v>0</v>
      </c>
      <c r="G107" s="83">
        <v>0</v>
      </c>
    </row>
    <row r="108" spans="1:7" x14ac:dyDescent="0.4">
      <c r="A108">
        <v>4</v>
      </c>
      <c r="B108" s="112">
        <v>322</v>
      </c>
      <c r="C108" s="24" t="s">
        <v>397</v>
      </c>
      <c r="D108" s="2">
        <v>0</v>
      </c>
      <c r="E108" s="19">
        <v>0</v>
      </c>
      <c r="F108" s="19">
        <v>0</v>
      </c>
      <c r="G108" s="83">
        <v>0</v>
      </c>
    </row>
    <row r="109" spans="1:7" x14ac:dyDescent="0.4">
      <c r="A109">
        <v>4</v>
      </c>
      <c r="B109" s="112">
        <v>323</v>
      </c>
      <c r="C109" s="24" t="s">
        <v>398</v>
      </c>
      <c r="D109" s="2">
        <v>0</v>
      </c>
      <c r="E109" s="19">
        <v>0</v>
      </c>
      <c r="F109" s="19">
        <v>0</v>
      </c>
      <c r="G109" s="83">
        <v>0</v>
      </c>
    </row>
    <row r="110" spans="1:7" x14ac:dyDescent="0.4">
      <c r="A110">
        <v>4</v>
      </c>
      <c r="B110" s="112">
        <v>324</v>
      </c>
      <c r="C110" s="24" t="s">
        <v>399</v>
      </c>
      <c r="D110" s="2">
        <v>0</v>
      </c>
      <c r="E110" s="19">
        <v>0</v>
      </c>
      <c r="F110" s="19">
        <v>0</v>
      </c>
      <c r="G110" s="83">
        <v>0</v>
      </c>
    </row>
    <row r="111" spans="1:7" ht="19.5" thickBot="1" x14ac:dyDescent="0.45">
      <c r="A111">
        <v>4</v>
      </c>
      <c r="B111" s="113">
        <v>326</v>
      </c>
      <c r="C111" s="114" t="s">
        <v>401</v>
      </c>
      <c r="D111" s="86">
        <v>0</v>
      </c>
      <c r="E111" s="87">
        <v>0</v>
      </c>
      <c r="F111" s="87">
        <v>0</v>
      </c>
      <c r="G111" s="88">
        <v>0</v>
      </c>
    </row>
    <row r="112" spans="1:7" ht="19.5" thickBot="1" x14ac:dyDescent="0.45">
      <c r="D112" s="94">
        <f>SUM(D69:D111)</f>
        <v>93</v>
      </c>
      <c r="E112" s="95">
        <f t="shared" ref="E112:G112" si="3">SUM(E69:E111)</f>
        <v>100</v>
      </c>
      <c r="F112" s="95">
        <f t="shared" si="3"/>
        <v>113</v>
      </c>
      <c r="G112" s="96">
        <f t="shared" si="3"/>
        <v>125</v>
      </c>
    </row>
    <row r="113" spans="1:7" x14ac:dyDescent="0.4">
      <c r="B113" s="332" t="s">
        <v>0</v>
      </c>
      <c r="C113" s="332" t="s">
        <v>1</v>
      </c>
      <c r="D113" s="333" t="s">
        <v>2</v>
      </c>
      <c r="E113" s="334"/>
      <c r="F113" s="334"/>
      <c r="G113" s="335"/>
    </row>
    <row r="114" spans="1:7" ht="19.5" thickBot="1" x14ac:dyDescent="0.45">
      <c r="B114" s="332"/>
      <c r="C114" s="332"/>
      <c r="D114" s="165" t="s">
        <v>3</v>
      </c>
      <c r="E114" s="165" t="s">
        <v>4</v>
      </c>
      <c r="F114" s="165" t="s">
        <v>5</v>
      </c>
      <c r="G114" s="165" t="s">
        <v>6</v>
      </c>
    </row>
    <row r="115" spans="1:7" x14ac:dyDescent="0.4">
      <c r="A115">
        <v>5</v>
      </c>
      <c r="B115" s="115">
        <v>90</v>
      </c>
      <c r="C115" s="116" t="s">
        <v>167</v>
      </c>
      <c r="D115" s="77">
        <v>499</v>
      </c>
      <c r="E115" s="78">
        <v>510</v>
      </c>
      <c r="F115" s="78">
        <v>517</v>
      </c>
      <c r="G115" s="79">
        <v>526</v>
      </c>
    </row>
    <row r="116" spans="1:7" x14ac:dyDescent="0.4">
      <c r="A116">
        <v>5</v>
      </c>
      <c r="B116" s="117">
        <v>134</v>
      </c>
      <c r="C116" s="14" t="s">
        <v>209</v>
      </c>
      <c r="D116" s="2">
        <v>0</v>
      </c>
      <c r="E116" s="19">
        <v>0</v>
      </c>
      <c r="F116" s="19">
        <v>0</v>
      </c>
      <c r="G116" s="83">
        <v>0</v>
      </c>
    </row>
    <row r="117" spans="1:7" x14ac:dyDescent="0.4">
      <c r="A117">
        <v>5</v>
      </c>
      <c r="B117" s="117">
        <v>164</v>
      </c>
      <c r="C117" s="14" t="s">
        <v>239</v>
      </c>
      <c r="D117" s="2">
        <v>0</v>
      </c>
      <c r="E117" s="19">
        <v>0</v>
      </c>
      <c r="F117" s="19">
        <v>0</v>
      </c>
      <c r="G117" s="83">
        <v>0</v>
      </c>
    </row>
    <row r="118" spans="1:7" x14ac:dyDescent="0.4">
      <c r="A118">
        <v>5</v>
      </c>
      <c r="B118" s="117">
        <v>301</v>
      </c>
      <c r="C118" s="14" t="s">
        <v>376</v>
      </c>
      <c r="D118" s="2">
        <v>0</v>
      </c>
      <c r="E118" s="19">
        <v>0</v>
      </c>
      <c r="F118" s="19">
        <v>1</v>
      </c>
      <c r="G118" s="83">
        <v>2</v>
      </c>
    </row>
    <row r="119" spans="1:7" x14ac:dyDescent="0.4">
      <c r="A119">
        <v>5</v>
      </c>
      <c r="B119" s="117">
        <v>302</v>
      </c>
      <c r="C119" s="14" t="s">
        <v>377</v>
      </c>
      <c r="D119" s="2">
        <v>0</v>
      </c>
      <c r="E119" s="19">
        <v>2</v>
      </c>
      <c r="F119" s="19">
        <v>3</v>
      </c>
      <c r="G119" s="83">
        <v>5</v>
      </c>
    </row>
    <row r="120" spans="1:7" x14ac:dyDescent="0.4">
      <c r="A120">
        <v>5</v>
      </c>
      <c r="B120" s="117">
        <v>328</v>
      </c>
      <c r="C120" s="14" t="s">
        <v>403</v>
      </c>
      <c r="D120" s="2">
        <v>0</v>
      </c>
      <c r="E120" s="19">
        <v>0</v>
      </c>
      <c r="F120" s="19">
        <v>0</v>
      </c>
      <c r="G120" s="83">
        <v>0</v>
      </c>
    </row>
    <row r="121" spans="1:7" ht="19.5" thickBot="1" x14ac:dyDescent="0.45">
      <c r="A121">
        <v>5</v>
      </c>
      <c r="B121" s="118">
        <v>329</v>
      </c>
      <c r="C121" s="119" t="s">
        <v>404</v>
      </c>
      <c r="D121" s="86">
        <v>0</v>
      </c>
      <c r="E121" s="87">
        <v>0</v>
      </c>
      <c r="F121" s="87">
        <v>0</v>
      </c>
      <c r="G121" s="88">
        <v>1</v>
      </c>
    </row>
    <row r="122" spans="1:7" ht="19.5" thickBot="1" x14ac:dyDescent="0.45">
      <c r="D122" s="94">
        <f>SUM(D115:D121)</f>
        <v>499</v>
      </c>
      <c r="E122" s="95">
        <f t="shared" ref="E122:G122" si="4">SUM(E115:E121)</f>
        <v>512</v>
      </c>
      <c r="F122" s="95">
        <f t="shared" si="4"/>
        <v>521</v>
      </c>
      <c r="G122" s="96">
        <f t="shared" si="4"/>
        <v>534</v>
      </c>
    </row>
    <row r="123" spans="1:7" x14ac:dyDescent="0.4">
      <c r="B123" s="332" t="s">
        <v>0</v>
      </c>
      <c r="C123" s="332" t="s">
        <v>1</v>
      </c>
      <c r="D123" s="333" t="s">
        <v>2</v>
      </c>
      <c r="E123" s="334"/>
      <c r="F123" s="334"/>
      <c r="G123" s="335"/>
    </row>
    <row r="124" spans="1:7" ht="19.5" thickBot="1" x14ac:dyDescent="0.45">
      <c r="B124" s="332"/>
      <c r="C124" s="332"/>
      <c r="D124" s="165" t="s">
        <v>3</v>
      </c>
      <c r="E124" s="165" t="s">
        <v>4</v>
      </c>
      <c r="F124" s="165" t="s">
        <v>5</v>
      </c>
      <c r="G124" s="165" t="s">
        <v>6</v>
      </c>
    </row>
    <row r="125" spans="1:7" ht="19.5" thickBot="1" x14ac:dyDescent="0.45">
      <c r="A125">
        <v>6</v>
      </c>
      <c r="B125" s="94">
        <v>190</v>
      </c>
      <c r="C125" s="95" t="s">
        <v>265</v>
      </c>
      <c r="D125" s="27">
        <v>0</v>
      </c>
      <c r="E125" s="120">
        <v>1</v>
      </c>
      <c r="F125" s="120">
        <v>1</v>
      </c>
      <c r="G125" s="121">
        <v>1</v>
      </c>
    </row>
    <row r="126" spans="1:7" ht="19.5" thickBot="1" x14ac:dyDescent="0.45">
      <c r="D126" s="94">
        <f>SUM(D125)</f>
        <v>0</v>
      </c>
      <c r="E126" s="95">
        <f t="shared" ref="E126:G126" si="5">SUM(E125)</f>
        <v>1</v>
      </c>
      <c r="F126" s="95">
        <f t="shared" si="5"/>
        <v>1</v>
      </c>
      <c r="G126" s="96">
        <f t="shared" si="5"/>
        <v>1</v>
      </c>
    </row>
    <row r="127" spans="1:7" x14ac:dyDescent="0.4">
      <c r="B127" s="332" t="s">
        <v>0</v>
      </c>
      <c r="C127" s="332" t="s">
        <v>1</v>
      </c>
      <c r="D127" s="333" t="s">
        <v>2</v>
      </c>
      <c r="E127" s="334"/>
      <c r="F127" s="334"/>
      <c r="G127" s="335"/>
    </row>
    <row r="128" spans="1:7" ht="19.5" thickBot="1" x14ac:dyDescent="0.45">
      <c r="B128" s="332"/>
      <c r="C128" s="332"/>
      <c r="D128" s="165" t="s">
        <v>3</v>
      </c>
      <c r="E128" s="165" t="s">
        <v>4</v>
      </c>
      <c r="F128" s="165" t="s">
        <v>5</v>
      </c>
      <c r="G128" s="165" t="s">
        <v>6</v>
      </c>
    </row>
    <row r="129" spans="1:7" x14ac:dyDescent="0.4">
      <c r="A129">
        <v>7</v>
      </c>
      <c r="B129" s="122">
        <v>84</v>
      </c>
      <c r="C129" s="123" t="s">
        <v>161</v>
      </c>
      <c r="D129" s="77">
        <v>374</v>
      </c>
      <c r="E129" s="78">
        <v>369</v>
      </c>
      <c r="F129" s="78">
        <v>370</v>
      </c>
      <c r="G129" s="79">
        <v>269</v>
      </c>
    </row>
    <row r="130" spans="1:7" x14ac:dyDescent="0.4">
      <c r="A130">
        <v>7</v>
      </c>
      <c r="B130" s="124">
        <v>85</v>
      </c>
      <c r="C130" s="58" t="s">
        <v>162</v>
      </c>
      <c r="D130" s="2">
        <v>123</v>
      </c>
      <c r="E130" s="3">
        <v>191</v>
      </c>
      <c r="F130" s="3">
        <v>247</v>
      </c>
      <c r="G130" s="82">
        <v>295</v>
      </c>
    </row>
    <row r="131" spans="1:7" x14ac:dyDescent="0.4">
      <c r="A131">
        <v>7</v>
      </c>
      <c r="B131" s="124">
        <v>86</v>
      </c>
      <c r="C131" s="58" t="s">
        <v>163</v>
      </c>
      <c r="D131" s="2">
        <v>60</v>
      </c>
      <c r="E131" s="3">
        <v>72</v>
      </c>
      <c r="F131" s="3">
        <v>70</v>
      </c>
      <c r="G131" s="82">
        <v>72</v>
      </c>
    </row>
    <row r="132" spans="1:7" x14ac:dyDescent="0.4">
      <c r="A132">
        <v>7</v>
      </c>
      <c r="B132" s="124">
        <v>87</v>
      </c>
      <c r="C132" s="58" t="s">
        <v>164</v>
      </c>
      <c r="D132" s="21">
        <v>0</v>
      </c>
      <c r="E132" s="19">
        <v>0</v>
      </c>
      <c r="F132" s="19">
        <v>0</v>
      </c>
      <c r="G132" s="81">
        <v>1</v>
      </c>
    </row>
    <row r="133" spans="1:7" x14ac:dyDescent="0.4">
      <c r="A133">
        <v>7</v>
      </c>
      <c r="B133" s="124">
        <v>88</v>
      </c>
      <c r="C133" s="58" t="s">
        <v>165</v>
      </c>
      <c r="D133" s="2">
        <v>42</v>
      </c>
      <c r="E133" s="3">
        <v>51</v>
      </c>
      <c r="F133" s="3">
        <v>64</v>
      </c>
      <c r="G133" s="82">
        <v>72</v>
      </c>
    </row>
    <row r="134" spans="1:7" x14ac:dyDescent="0.4">
      <c r="A134">
        <v>7</v>
      </c>
      <c r="B134" s="124">
        <v>89</v>
      </c>
      <c r="C134" s="58" t="s">
        <v>166</v>
      </c>
      <c r="D134" s="21">
        <v>10</v>
      </c>
      <c r="E134" s="19">
        <v>11</v>
      </c>
      <c r="F134" s="19">
        <v>11</v>
      </c>
      <c r="G134" s="81">
        <v>14</v>
      </c>
    </row>
    <row r="135" spans="1:7" x14ac:dyDescent="0.4">
      <c r="A135">
        <v>7</v>
      </c>
      <c r="B135" s="124">
        <v>228</v>
      </c>
      <c r="C135" s="58" t="s">
        <v>303</v>
      </c>
      <c r="D135" s="2">
        <v>0</v>
      </c>
      <c r="E135" s="19">
        <v>0</v>
      </c>
      <c r="F135" s="19">
        <v>1</v>
      </c>
      <c r="G135" s="83">
        <v>0</v>
      </c>
    </row>
    <row r="136" spans="1:7" x14ac:dyDescent="0.4">
      <c r="A136">
        <v>7</v>
      </c>
      <c r="B136" s="124">
        <v>229</v>
      </c>
      <c r="C136" s="58" t="s">
        <v>304</v>
      </c>
      <c r="D136" s="2">
        <v>0</v>
      </c>
      <c r="E136" s="19">
        <v>0</v>
      </c>
      <c r="F136" s="19">
        <v>0</v>
      </c>
      <c r="G136" s="83">
        <v>0</v>
      </c>
    </row>
    <row r="137" spans="1:7" x14ac:dyDescent="0.4">
      <c r="A137">
        <v>7</v>
      </c>
      <c r="B137" s="124">
        <v>230</v>
      </c>
      <c r="C137" s="58" t="s">
        <v>305</v>
      </c>
      <c r="D137" s="2">
        <v>0</v>
      </c>
      <c r="E137" s="19">
        <v>0</v>
      </c>
      <c r="F137" s="19">
        <v>0</v>
      </c>
      <c r="G137" s="83">
        <v>0</v>
      </c>
    </row>
    <row r="138" spans="1:7" x14ac:dyDescent="0.4">
      <c r="A138">
        <v>7</v>
      </c>
      <c r="B138" s="124">
        <v>231</v>
      </c>
      <c r="C138" s="58" t="s">
        <v>306</v>
      </c>
      <c r="D138" s="2">
        <v>0</v>
      </c>
      <c r="E138" s="19">
        <v>0</v>
      </c>
      <c r="F138" s="19">
        <v>0</v>
      </c>
      <c r="G138" s="83">
        <v>0</v>
      </c>
    </row>
    <row r="139" spans="1:7" x14ac:dyDescent="0.4">
      <c r="A139">
        <v>7</v>
      </c>
      <c r="B139" s="124">
        <v>277</v>
      </c>
      <c r="C139" s="58" t="s">
        <v>352</v>
      </c>
      <c r="D139" s="2">
        <v>0</v>
      </c>
      <c r="E139" s="19">
        <v>1</v>
      </c>
      <c r="F139" s="19">
        <v>0</v>
      </c>
      <c r="G139" s="83">
        <v>1</v>
      </c>
    </row>
    <row r="140" spans="1:7" x14ac:dyDescent="0.4">
      <c r="A140">
        <v>7</v>
      </c>
      <c r="B140" s="124">
        <v>278</v>
      </c>
      <c r="C140" s="58" t="s">
        <v>353</v>
      </c>
      <c r="D140" s="2">
        <v>0</v>
      </c>
      <c r="E140" s="19">
        <v>0</v>
      </c>
      <c r="F140" s="19">
        <v>0</v>
      </c>
      <c r="G140" s="83">
        <v>0</v>
      </c>
    </row>
    <row r="141" spans="1:7" x14ac:dyDescent="0.4">
      <c r="A141">
        <v>7</v>
      </c>
      <c r="B141" s="124">
        <v>294</v>
      </c>
      <c r="C141" s="58" t="s">
        <v>369</v>
      </c>
      <c r="D141" s="2">
        <v>0</v>
      </c>
      <c r="E141" s="19">
        <v>0</v>
      </c>
      <c r="F141" s="19">
        <v>0</v>
      </c>
      <c r="G141" s="83">
        <v>0</v>
      </c>
    </row>
    <row r="142" spans="1:7" ht="19.5" thickBot="1" x14ac:dyDescent="0.45">
      <c r="A142">
        <v>7</v>
      </c>
      <c r="B142" s="125">
        <v>330</v>
      </c>
      <c r="C142" s="126" t="s">
        <v>405</v>
      </c>
      <c r="D142" s="86">
        <v>0</v>
      </c>
      <c r="E142" s="87">
        <v>0</v>
      </c>
      <c r="F142" s="87">
        <v>0</v>
      </c>
      <c r="G142" s="88">
        <v>0</v>
      </c>
    </row>
    <row r="143" spans="1:7" ht="19.5" thickBot="1" x14ac:dyDescent="0.45">
      <c r="D143" s="94">
        <f>SUM(D129:D142)</f>
        <v>609</v>
      </c>
      <c r="E143" s="95">
        <f t="shared" ref="E143:G143" si="6">SUM(E129:E142)</f>
        <v>695</v>
      </c>
      <c r="F143" s="95">
        <f t="shared" si="6"/>
        <v>763</v>
      </c>
      <c r="G143" s="96">
        <f t="shared" si="6"/>
        <v>724</v>
      </c>
    </row>
    <row r="144" spans="1:7" x14ac:dyDescent="0.4">
      <c r="B144" s="332" t="s">
        <v>0</v>
      </c>
      <c r="C144" s="332" t="s">
        <v>1</v>
      </c>
      <c r="D144" s="333" t="s">
        <v>2</v>
      </c>
      <c r="E144" s="334"/>
      <c r="F144" s="334"/>
      <c r="G144" s="335"/>
    </row>
    <row r="145" spans="1:7" ht="19.5" thickBot="1" x14ac:dyDescent="0.45">
      <c r="B145" s="332"/>
      <c r="C145" s="332"/>
      <c r="D145" s="165" t="s">
        <v>3</v>
      </c>
      <c r="E145" s="165" t="s">
        <v>4</v>
      </c>
      <c r="F145" s="165" t="s">
        <v>5</v>
      </c>
      <c r="G145" s="165" t="s">
        <v>6</v>
      </c>
    </row>
    <row r="146" spans="1:7" x14ac:dyDescent="0.4">
      <c r="A146">
        <v>8</v>
      </c>
      <c r="B146" s="127">
        <v>57</v>
      </c>
      <c r="C146" s="128" t="s">
        <v>134</v>
      </c>
      <c r="D146" s="77">
        <v>422</v>
      </c>
      <c r="E146" s="78">
        <v>431</v>
      </c>
      <c r="F146" s="78">
        <v>436</v>
      </c>
      <c r="G146" s="79">
        <v>345</v>
      </c>
    </row>
    <row r="147" spans="1:7" x14ac:dyDescent="0.4">
      <c r="A147">
        <v>8</v>
      </c>
      <c r="B147" s="129">
        <v>58</v>
      </c>
      <c r="C147" s="39" t="s">
        <v>135</v>
      </c>
      <c r="D147" s="21">
        <v>41</v>
      </c>
      <c r="E147" s="19">
        <v>49</v>
      </c>
      <c r="F147" s="19">
        <v>49</v>
      </c>
      <c r="G147" s="81">
        <v>45</v>
      </c>
    </row>
    <row r="148" spans="1:7" x14ac:dyDescent="0.4">
      <c r="A148">
        <v>8</v>
      </c>
      <c r="B148" s="129">
        <v>59</v>
      </c>
      <c r="C148" s="39" t="s">
        <v>136</v>
      </c>
      <c r="D148" s="21">
        <v>1</v>
      </c>
      <c r="E148" s="19">
        <v>1</v>
      </c>
      <c r="F148" s="19">
        <v>2</v>
      </c>
      <c r="G148" s="81">
        <v>3</v>
      </c>
    </row>
    <row r="149" spans="1:7" x14ac:dyDescent="0.4">
      <c r="A149">
        <v>8</v>
      </c>
      <c r="B149" s="129">
        <v>207</v>
      </c>
      <c r="C149" s="39" t="s">
        <v>282</v>
      </c>
      <c r="D149" s="2">
        <v>0</v>
      </c>
      <c r="E149" s="19">
        <v>1</v>
      </c>
      <c r="F149" s="19">
        <v>1</v>
      </c>
      <c r="G149" s="83">
        <v>1</v>
      </c>
    </row>
    <row r="150" spans="1:7" x14ac:dyDescent="0.4">
      <c r="A150">
        <v>8</v>
      </c>
      <c r="B150" s="129">
        <v>208</v>
      </c>
      <c r="C150" s="39" t="s">
        <v>283</v>
      </c>
      <c r="D150" s="2">
        <v>0</v>
      </c>
      <c r="E150" s="19">
        <v>1</v>
      </c>
      <c r="F150" s="19">
        <v>1</v>
      </c>
      <c r="G150" s="83">
        <v>2</v>
      </c>
    </row>
    <row r="151" spans="1:7" x14ac:dyDescent="0.4">
      <c r="A151">
        <v>8</v>
      </c>
      <c r="B151" s="129">
        <v>209</v>
      </c>
      <c r="C151" s="39" t="s">
        <v>284</v>
      </c>
      <c r="D151" s="2">
        <v>0</v>
      </c>
      <c r="E151" s="19">
        <v>2</v>
      </c>
      <c r="F151" s="19">
        <v>6</v>
      </c>
      <c r="G151" s="83">
        <v>8</v>
      </c>
    </row>
    <row r="152" spans="1:7" x14ac:dyDescent="0.4">
      <c r="A152">
        <v>8</v>
      </c>
      <c r="B152" s="129">
        <v>210</v>
      </c>
      <c r="C152" s="39" t="s">
        <v>285</v>
      </c>
      <c r="D152" s="2">
        <v>0</v>
      </c>
      <c r="E152" s="19">
        <v>2</v>
      </c>
      <c r="F152" s="19">
        <v>3</v>
      </c>
      <c r="G152" s="83">
        <v>4</v>
      </c>
    </row>
    <row r="153" spans="1:7" x14ac:dyDescent="0.4">
      <c r="A153">
        <v>8</v>
      </c>
      <c r="B153" s="129">
        <v>211</v>
      </c>
      <c r="C153" s="39" t="s">
        <v>286</v>
      </c>
      <c r="D153" s="2">
        <v>0</v>
      </c>
      <c r="E153" s="19">
        <v>0</v>
      </c>
      <c r="F153" s="19">
        <v>0</v>
      </c>
      <c r="G153" s="83">
        <v>0</v>
      </c>
    </row>
    <row r="154" spans="1:7" x14ac:dyDescent="0.4">
      <c r="A154">
        <v>8</v>
      </c>
      <c r="B154" s="129">
        <v>212</v>
      </c>
      <c r="C154" s="39" t="s">
        <v>287</v>
      </c>
      <c r="D154" s="2">
        <v>0</v>
      </c>
      <c r="E154" s="19">
        <v>0</v>
      </c>
      <c r="F154" s="19">
        <v>1</v>
      </c>
      <c r="G154" s="83">
        <v>2</v>
      </c>
    </row>
    <row r="155" spans="1:7" x14ac:dyDescent="0.4">
      <c r="A155">
        <v>8</v>
      </c>
      <c r="B155" s="129">
        <v>213</v>
      </c>
      <c r="C155" s="39" t="s">
        <v>288</v>
      </c>
      <c r="D155" s="2">
        <v>0</v>
      </c>
      <c r="E155" s="19">
        <v>0</v>
      </c>
      <c r="F155" s="19">
        <v>1</v>
      </c>
      <c r="G155" s="83">
        <v>1</v>
      </c>
    </row>
    <row r="156" spans="1:7" x14ac:dyDescent="0.4">
      <c r="A156">
        <v>8</v>
      </c>
      <c r="B156" s="129">
        <v>214</v>
      </c>
      <c r="C156" s="39" t="s">
        <v>289</v>
      </c>
      <c r="D156" s="2">
        <v>0</v>
      </c>
      <c r="E156" s="19">
        <v>1</v>
      </c>
      <c r="F156" s="19">
        <v>1</v>
      </c>
      <c r="G156" s="83">
        <v>1</v>
      </c>
    </row>
    <row r="157" spans="1:7" x14ac:dyDescent="0.4">
      <c r="A157">
        <v>8</v>
      </c>
      <c r="B157" s="129">
        <v>215</v>
      </c>
      <c r="C157" s="39" t="s">
        <v>290</v>
      </c>
      <c r="D157" s="2">
        <v>0</v>
      </c>
      <c r="E157" s="19">
        <v>10</v>
      </c>
      <c r="F157" s="19">
        <v>11</v>
      </c>
      <c r="G157" s="83">
        <v>13</v>
      </c>
    </row>
    <row r="158" spans="1:7" x14ac:dyDescent="0.4">
      <c r="A158">
        <v>8</v>
      </c>
      <c r="B158" s="129">
        <v>216</v>
      </c>
      <c r="C158" s="39" t="s">
        <v>291</v>
      </c>
      <c r="D158" s="2">
        <v>0</v>
      </c>
      <c r="E158" s="19">
        <v>2</v>
      </c>
      <c r="F158" s="19">
        <v>4</v>
      </c>
      <c r="G158" s="83">
        <v>3</v>
      </c>
    </row>
    <row r="159" spans="1:7" x14ac:dyDescent="0.4">
      <c r="A159">
        <v>8</v>
      </c>
      <c r="B159" s="129">
        <v>217</v>
      </c>
      <c r="C159" s="39" t="s">
        <v>292</v>
      </c>
      <c r="D159" s="2">
        <v>0</v>
      </c>
      <c r="E159" s="19">
        <v>1</v>
      </c>
      <c r="F159" s="19">
        <v>1</v>
      </c>
      <c r="G159" s="83">
        <v>3</v>
      </c>
    </row>
    <row r="160" spans="1:7" x14ac:dyDescent="0.4">
      <c r="A160">
        <v>8</v>
      </c>
      <c r="B160" s="129">
        <v>279</v>
      </c>
      <c r="C160" s="39" t="s">
        <v>354</v>
      </c>
      <c r="D160" s="2">
        <v>0</v>
      </c>
      <c r="E160" s="19">
        <v>0</v>
      </c>
      <c r="F160" s="19">
        <v>0</v>
      </c>
      <c r="G160" s="83">
        <v>0</v>
      </c>
    </row>
    <row r="161" spans="1:7" x14ac:dyDescent="0.4">
      <c r="A161">
        <v>8</v>
      </c>
      <c r="B161" s="129">
        <v>280</v>
      </c>
      <c r="C161" s="39" t="s">
        <v>355</v>
      </c>
      <c r="D161" s="2">
        <v>0</v>
      </c>
      <c r="E161" s="19">
        <v>0</v>
      </c>
      <c r="F161" s="19">
        <v>0</v>
      </c>
      <c r="G161" s="83">
        <v>1</v>
      </c>
    </row>
    <row r="162" spans="1:7" x14ac:dyDescent="0.4">
      <c r="A162">
        <v>8</v>
      </c>
      <c r="B162" s="129">
        <v>281</v>
      </c>
      <c r="C162" s="39" t="s">
        <v>356</v>
      </c>
      <c r="D162" s="2">
        <v>0</v>
      </c>
      <c r="E162" s="3">
        <v>2</v>
      </c>
      <c r="F162" s="3">
        <v>2</v>
      </c>
      <c r="G162" s="82">
        <v>4</v>
      </c>
    </row>
    <row r="163" spans="1:7" x14ac:dyDescent="0.4">
      <c r="A163">
        <v>8</v>
      </c>
      <c r="B163" s="129">
        <v>311</v>
      </c>
      <c r="C163" s="39" t="s">
        <v>386</v>
      </c>
      <c r="D163" s="2">
        <v>0</v>
      </c>
      <c r="E163" s="19">
        <v>0</v>
      </c>
      <c r="F163" s="19">
        <v>0</v>
      </c>
      <c r="G163" s="83">
        <v>1</v>
      </c>
    </row>
    <row r="164" spans="1:7" x14ac:dyDescent="0.4">
      <c r="A164">
        <v>8</v>
      </c>
      <c r="B164" s="129">
        <v>312</v>
      </c>
      <c r="C164" s="39" t="s">
        <v>387</v>
      </c>
      <c r="D164" s="2">
        <v>0</v>
      </c>
      <c r="E164" s="19">
        <v>0</v>
      </c>
      <c r="F164" s="19">
        <v>0</v>
      </c>
      <c r="G164" s="83">
        <v>0</v>
      </c>
    </row>
    <row r="165" spans="1:7" x14ac:dyDescent="0.4">
      <c r="A165">
        <v>8</v>
      </c>
      <c r="B165" s="129">
        <v>313</v>
      </c>
      <c r="C165" s="39" t="s">
        <v>388</v>
      </c>
      <c r="D165" s="2">
        <v>0</v>
      </c>
      <c r="E165" s="19">
        <v>0</v>
      </c>
      <c r="F165" s="19">
        <v>0</v>
      </c>
      <c r="G165" s="83">
        <v>0</v>
      </c>
    </row>
    <row r="166" spans="1:7" ht="19.5" thickBot="1" x14ac:dyDescent="0.45">
      <c r="A166">
        <v>8</v>
      </c>
      <c r="B166" s="130">
        <v>314</v>
      </c>
      <c r="C166" s="131" t="s">
        <v>389</v>
      </c>
      <c r="D166" s="86">
        <v>0</v>
      </c>
      <c r="E166" s="87">
        <v>0</v>
      </c>
      <c r="F166" s="87">
        <v>0</v>
      </c>
      <c r="G166" s="88">
        <v>0</v>
      </c>
    </row>
    <row r="167" spans="1:7" ht="19.5" thickBot="1" x14ac:dyDescent="0.45">
      <c r="D167" s="94">
        <f>SUM(D146:D166)</f>
        <v>464</v>
      </c>
      <c r="E167" s="95">
        <f t="shared" ref="E167:G167" si="7">SUM(E146:E166)</f>
        <v>503</v>
      </c>
      <c r="F167" s="95">
        <f t="shared" si="7"/>
        <v>519</v>
      </c>
      <c r="G167" s="96">
        <f t="shared" si="7"/>
        <v>437</v>
      </c>
    </row>
    <row r="168" spans="1:7" x14ac:dyDescent="0.4">
      <c r="B168" s="332" t="s">
        <v>0</v>
      </c>
      <c r="C168" s="332" t="s">
        <v>1</v>
      </c>
      <c r="D168" s="333" t="s">
        <v>2</v>
      </c>
      <c r="E168" s="334"/>
      <c r="F168" s="334"/>
      <c r="G168" s="335"/>
    </row>
    <row r="169" spans="1:7" ht="19.5" thickBot="1" x14ac:dyDescent="0.45">
      <c r="B169" s="332"/>
      <c r="C169" s="332"/>
      <c r="D169" s="165" t="s">
        <v>3</v>
      </c>
      <c r="E169" s="165" t="s">
        <v>4</v>
      </c>
      <c r="F169" s="165" t="s">
        <v>5</v>
      </c>
      <c r="G169" s="165" t="s">
        <v>6</v>
      </c>
    </row>
    <row r="170" spans="1:7" x14ac:dyDescent="0.4">
      <c r="A170">
        <v>9</v>
      </c>
      <c r="B170" s="132">
        <v>34</v>
      </c>
      <c r="C170" s="133" t="s">
        <v>111</v>
      </c>
      <c r="D170" s="77">
        <v>54</v>
      </c>
      <c r="E170" s="78">
        <v>62</v>
      </c>
      <c r="F170" s="78">
        <v>65</v>
      </c>
      <c r="G170" s="79">
        <v>64</v>
      </c>
    </row>
    <row r="171" spans="1:7" x14ac:dyDescent="0.4">
      <c r="A171">
        <v>9</v>
      </c>
      <c r="B171" s="134">
        <v>35</v>
      </c>
      <c r="C171" s="31" t="s">
        <v>112</v>
      </c>
      <c r="D171" s="2">
        <v>136</v>
      </c>
      <c r="E171" s="3">
        <v>149</v>
      </c>
      <c r="F171" s="3">
        <v>139</v>
      </c>
      <c r="G171" s="82">
        <v>80</v>
      </c>
    </row>
    <row r="172" spans="1:7" x14ac:dyDescent="0.4">
      <c r="A172">
        <v>9</v>
      </c>
      <c r="B172" s="134">
        <v>36</v>
      </c>
      <c r="C172" s="31" t="s">
        <v>113</v>
      </c>
      <c r="D172" s="21">
        <v>7</v>
      </c>
      <c r="E172" s="19">
        <v>7</v>
      </c>
      <c r="F172" s="19">
        <v>7</v>
      </c>
      <c r="G172" s="81">
        <v>7</v>
      </c>
    </row>
    <row r="173" spans="1:7" x14ac:dyDescent="0.4">
      <c r="A173">
        <v>9</v>
      </c>
      <c r="B173" s="134">
        <v>37</v>
      </c>
      <c r="C173" s="31" t="s">
        <v>114</v>
      </c>
      <c r="D173" s="21">
        <v>35</v>
      </c>
      <c r="E173" s="19">
        <v>36</v>
      </c>
      <c r="F173" s="19">
        <v>35</v>
      </c>
      <c r="G173" s="81">
        <v>34</v>
      </c>
    </row>
    <row r="174" spans="1:7" x14ac:dyDescent="0.4">
      <c r="A174">
        <v>9</v>
      </c>
      <c r="B174" s="134">
        <v>38</v>
      </c>
      <c r="C174" s="31" t="s">
        <v>115</v>
      </c>
      <c r="D174" s="21">
        <v>0</v>
      </c>
      <c r="E174" s="19">
        <v>3</v>
      </c>
      <c r="F174" s="19">
        <v>4</v>
      </c>
      <c r="G174" s="81">
        <v>2</v>
      </c>
    </row>
    <row r="175" spans="1:7" x14ac:dyDescent="0.4">
      <c r="A175">
        <v>9</v>
      </c>
      <c r="B175" s="134">
        <v>39</v>
      </c>
      <c r="C175" s="31" t="s">
        <v>116</v>
      </c>
      <c r="D175" s="21">
        <v>2</v>
      </c>
      <c r="E175" s="19">
        <v>1</v>
      </c>
      <c r="F175" s="19">
        <v>1</v>
      </c>
      <c r="G175" s="81">
        <v>2</v>
      </c>
    </row>
    <row r="176" spans="1:7" x14ac:dyDescent="0.4">
      <c r="A176">
        <v>9</v>
      </c>
      <c r="B176" s="134">
        <v>51</v>
      </c>
      <c r="C176" s="31" t="s">
        <v>128</v>
      </c>
      <c r="D176" s="2">
        <v>258</v>
      </c>
      <c r="E176" s="3">
        <v>568</v>
      </c>
      <c r="F176" s="3">
        <v>563</v>
      </c>
      <c r="G176" s="82">
        <v>528</v>
      </c>
    </row>
    <row r="177" spans="1:7" x14ac:dyDescent="0.4">
      <c r="A177">
        <v>9</v>
      </c>
      <c r="B177" s="134">
        <v>52</v>
      </c>
      <c r="C177" s="31" t="s">
        <v>129</v>
      </c>
      <c r="D177" s="21">
        <v>183</v>
      </c>
      <c r="E177" s="19">
        <v>188</v>
      </c>
      <c r="F177" s="19">
        <v>196</v>
      </c>
      <c r="G177" s="81">
        <v>181</v>
      </c>
    </row>
    <row r="178" spans="1:7" x14ac:dyDescent="0.4">
      <c r="A178">
        <v>9</v>
      </c>
      <c r="B178" s="134">
        <v>160</v>
      </c>
      <c r="C178" s="31" t="s">
        <v>235</v>
      </c>
      <c r="D178" s="2">
        <v>0</v>
      </c>
      <c r="E178" s="19">
        <v>1</v>
      </c>
      <c r="F178" s="19">
        <v>1</v>
      </c>
      <c r="G178" s="83">
        <v>2</v>
      </c>
    </row>
    <row r="179" spans="1:7" x14ac:dyDescent="0.4">
      <c r="A179">
        <v>9</v>
      </c>
      <c r="B179" s="134">
        <v>161</v>
      </c>
      <c r="C179" s="31" t="s">
        <v>236</v>
      </c>
      <c r="D179" s="2">
        <v>0</v>
      </c>
      <c r="E179" s="19">
        <v>0</v>
      </c>
      <c r="F179" s="19">
        <v>1</v>
      </c>
      <c r="G179" s="83">
        <v>1</v>
      </c>
    </row>
    <row r="180" spans="1:7" x14ac:dyDescent="0.4">
      <c r="A180">
        <v>9</v>
      </c>
      <c r="B180" s="134">
        <v>162</v>
      </c>
      <c r="C180" s="31" t="s">
        <v>237</v>
      </c>
      <c r="D180" s="2">
        <v>0</v>
      </c>
      <c r="E180" s="19">
        <v>12</v>
      </c>
      <c r="F180" s="19">
        <v>27</v>
      </c>
      <c r="G180" s="83">
        <v>38</v>
      </c>
    </row>
    <row r="181" spans="1:7" x14ac:dyDescent="0.4">
      <c r="A181">
        <v>9</v>
      </c>
      <c r="B181" s="134">
        <v>163</v>
      </c>
      <c r="C181" s="31" t="s">
        <v>238</v>
      </c>
      <c r="D181" s="2">
        <v>0</v>
      </c>
      <c r="E181" s="19">
        <v>0</v>
      </c>
      <c r="F181" s="19">
        <v>2</v>
      </c>
      <c r="G181" s="83">
        <v>3</v>
      </c>
    </row>
    <row r="182" spans="1:7" x14ac:dyDescent="0.4">
      <c r="A182">
        <v>9</v>
      </c>
      <c r="B182" s="134">
        <v>166</v>
      </c>
      <c r="C182" s="31" t="s">
        <v>241</v>
      </c>
      <c r="D182" s="2">
        <v>0</v>
      </c>
      <c r="E182" s="19">
        <v>0</v>
      </c>
      <c r="F182" s="19">
        <v>0</v>
      </c>
      <c r="G182" s="83">
        <v>0</v>
      </c>
    </row>
    <row r="183" spans="1:7" x14ac:dyDescent="0.4">
      <c r="A183">
        <v>9</v>
      </c>
      <c r="B183" s="134">
        <v>167</v>
      </c>
      <c r="C183" s="31" t="s">
        <v>242</v>
      </c>
      <c r="D183" s="2">
        <v>0</v>
      </c>
      <c r="E183" s="19">
        <v>5</v>
      </c>
      <c r="F183" s="19">
        <v>14</v>
      </c>
      <c r="G183" s="83">
        <v>20</v>
      </c>
    </row>
    <row r="184" spans="1:7" x14ac:dyDescent="0.4">
      <c r="A184">
        <v>9</v>
      </c>
      <c r="B184" s="134">
        <v>168</v>
      </c>
      <c r="C184" s="31" t="s">
        <v>243</v>
      </c>
      <c r="D184" s="2">
        <v>0</v>
      </c>
      <c r="E184" s="19">
        <v>2</v>
      </c>
      <c r="F184" s="19">
        <v>3</v>
      </c>
      <c r="G184" s="83">
        <v>3</v>
      </c>
    </row>
    <row r="185" spans="1:7" ht="19.5" thickBot="1" x14ac:dyDescent="0.45">
      <c r="A185">
        <v>9</v>
      </c>
      <c r="B185" s="135">
        <v>170</v>
      </c>
      <c r="C185" s="136" t="s">
        <v>245</v>
      </c>
      <c r="D185" s="86">
        <v>0</v>
      </c>
      <c r="E185" s="87">
        <v>0</v>
      </c>
      <c r="F185" s="87">
        <v>0</v>
      </c>
      <c r="G185" s="88">
        <v>0</v>
      </c>
    </row>
    <row r="186" spans="1:7" ht="19.5" thickBot="1" x14ac:dyDescent="0.45">
      <c r="D186" s="94">
        <f>SUM(D170:D185)</f>
        <v>675</v>
      </c>
      <c r="E186" s="95">
        <f t="shared" ref="E186:G186" si="8">SUM(E170:E185)</f>
        <v>1034</v>
      </c>
      <c r="F186" s="95">
        <f t="shared" si="8"/>
        <v>1058</v>
      </c>
      <c r="G186" s="96">
        <f t="shared" si="8"/>
        <v>965</v>
      </c>
    </row>
    <row r="187" spans="1:7" x14ac:dyDescent="0.4">
      <c r="B187" s="332" t="s">
        <v>0</v>
      </c>
      <c r="C187" s="332" t="s">
        <v>1</v>
      </c>
      <c r="D187" s="333" t="s">
        <v>2</v>
      </c>
      <c r="E187" s="334"/>
      <c r="F187" s="334"/>
      <c r="G187" s="335"/>
    </row>
    <row r="188" spans="1:7" ht="19.5" thickBot="1" x14ac:dyDescent="0.45">
      <c r="B188" s="332"/>
      <c r="C188" s="332"/>
      <c r="D188" s="165" t="s">
        <v>3</v>
      </c>
      <c r="E188" s="165" t="s">
        <v>4</v>
      </c>
      <c r="F188" s="165" t="s">
        <v>5</v>
      </c>
      <c r="G188" s="165" t="s">
        <v>6</v>
      </c>
    </row>
    <row r="189" spans="1:7" x14ac:dyDescent="0.4">
      <c r="A189">
        <v>10</v>
      </c>
      <c r="B189" s="137">
        <v>68</v>
      </c>
      <c r="C189" s="138" t="s">
        <v>145</v>
      </c>
      <c r="D189" s="77">
        <v>71</v>
      </c>
      <c r="E189" s="78">
        <v>97</v>
      </c>
      <c r="F189" s="78">
        <v>108</v>
      </c>
      <c r="G189" s="79">
        <v>100</v>
      </c>
    </row>
    <row r="190" spans="1:7" x14ac:dyDescent="0.4">
      <c r="A190">
        <v>10</v>
      </c>
      <c r="B190" s="139">
        <v>69</v>
      </c>
      <c r="C190" s="50" t="s">
        <v>146</v>
      </c>
      <c r="D190" s="2">
        <v>613</v>
      </c>
      <c r="E190" s="3">
        <v>692</v>
      </c>
      <c r="F190" s="3">
        <v>708</v>
      </c>
      <c r="G190" s="82">
        <v>642</v>
      </c>
    </row>
    <row r="191" spans="1:7" x14ac:dyDescent="0.4">
      <c r="A191">
        <v>10</v>
      </c>
      <c r="B191" s="139">
        <v>70</v>
      </c>
      <c r="C191" s="50" t="s">
        <v>147</v>
      </c>
      <c r="D191" s="21">
        <v>45</v>
      </c>
      <c r="E191" s="19">
        <v>43</v>
      </c>
      <c r="F191" s="19">
        <v>42</v>
      </c>
      <c r="G191" s="81">
        <v>44</v>
      </c>
    </row>
    <row r="192" spans="1:7" x14ac:dyDescent="0.4">
      <c r="A192">
        <v>10</v>
      </c>
      <c r="B192" s="139">
        <v>71</v>
      </c>
      <c r="C192" s="50" t="s">
        <v>148</v>
      </c>
      <c r="D192" s="2">
        <v>243</v>
      </c>
      <c r="E192" s="3">
        <v>327</v>
      </c>
      <c r="F192" s="3">
        <v>329</v>
      </c>
      <c r="G192" s="82">
        <v>285</v>
      </c>
    </row>
    <row r="193" spans="1:7" x14ac:dyDescent="0.4">
      <c r="A193">
        <v>10</v>
      </c>
      <c r="B193" s="139">
        <v>172</v>
      </c>
      <c r="C193" s="50" t="s">
        <v>247</v>
      </c>
      <c r="D193" s="2">
        <v>0</v>
      </c>
      <c r="E193" s="19">
        <v>0</v>
      </c>
      <c r="F193" s="19">
        <v>0</v>
      </c>
      <c r="G193" s="83">
        <v>0</v>
      </c>
    </row>
    <row r="194" spans="1:7" x14ac:dyDescent="0.4">
      <c r="A194">
        <v>10</v>
      </c>
      <c r="B194" s="139">
        <v>238</v>
      </c>
      <c r="C194" s="50" t="s">
        <v>313</v>
      </c>
      <c r="D194" s="2">
        <v>0</v>
      </c>
      <c r="E194" s="19">
        <v>1</v>
      </c>
      <c r="F194" s="19">
        <v>1</v>
      </c>
      <c r="G194" s="83">
        <v>3</v>
      </c>
    </row>
    <row r="195" spans="1:7" x14ac:dyDescent="0.4">
      <c r="A195">
        <v>10</v>
      </c>
      <c r="B195" s="139">
        <v>270</v>
      </c>
      <c r="C195" s="50" t="s">
        <v>345</v>
      </c>
      <c r="D195" s="2">
        <v>0</v>
      </c>
      <c r="E195" s="19">
        <v>0</v>
      </c>
      <c r="F195" s="19">
        <v>0</v>
      </c>
      <c r="G195" s="83">
        <v>0</v>
      </c>
    </row>
    <row r="196" spans="1:7" x14ac:dyDescent="0.4">
      <c r="A196">
        <v>10</v>
      </c>
      <c r="B196" s="139">
        <v>271</v>
      </c>
      <c r="C196" s="50" t="s">
        <v>346</v>
      </c>
      <c r="D196" s="2">
        <v>0</v>
      </c>
      <c r="E196" s="3">
        <v>21</v>
      </c>
      <c r="F196" s="3">
        <v>22</v>
      </c>
      <c r="G196" s="82">
        <v>30</v>
      </c>
    </row>
    <row r="197" spans="1:7" x14ac:dyDescent="0.4">
      <c r="A197">
        <v>10</v>
      </c>
      <c r="B197" s="139">
        <v>272</v>
      </c>
      <c r="C197" s="50" t="s">
        <v>347</v>
      </c>
      <c r="D197" s="2">
        <v>0</v>
      </c>
      <c r="E197" s="19">
        <v>0</v>
      </c>
      <c r="F197" s="19">
        <v>0</v>
      </c>
      <c r="G197" s="83">
        <v>0</v>
      </c>
    </row>
    <row r="198" spans="1:7" x14ac:dyDescent="0.4">
      <c r="A198">
        <v>10</v>
      </c>
      <c r="B198" s="139">
        <v>273</v>
      </c>
      <c r="C198" s="50" t="s">
        <v>348</v>
      </c>
      <c r="D198" s="2">
        <v>0</v>
      </c>
      <c r="E198" s="19">
        <v>0</v>
      </c>
      <c r="F198" s="19">
        <v>0</v>
      </c>
      <c r="G198" s="83">
        <v>0</v>
      </c>
    </row>
    <row r="199" spans="1:7" x14ac:dyDescent="0.4">
      <c r="A199">
        <v>10</v>
      </c>
      <c r="B199" s="139">
        <v>274</v>
      </c>
      <c r="C199" s="50" t="s">
        <v>349</v>
      </c>
      <c r="D199" s="2">
        <v>0</v>
      </c>
      <c r="E199" s="19">
        <v>0</v>
      </c>
      <c r="F199" s="19">
        <v>0</v>
      </c>
      <c r="G199" s="83">
        <v>0</v>
      </c>
    </row>
    <row r="200" spans="1:7" x14ac:dyDescent="0.4">
      <c r="A200">
        <v>10</v>
      </c>
      <c r="B200" s="139">
        <v>275</v>
      </c>
      <c r="C200" s="50" t="s">
        <v>350</v>
      </c>
      <c r="D200" s="2">
        <v>0</v>
      </c>
      <c r="E200" s="19">
        <v>0</v>
      </c>
      <c r="F200" s="19">
        <v>0</v>
      </c>
      <c r="G200" s="83">
        <v>0</v>
      </c>
    </row>
    <row r="201" spans="1:7" ht="19.5" thickBot="1" x14ac:dyDescent="0.45">
      <c r="A201">
        <v>10</v>
      </c>
      <c r="B201" s="140">
        <v>276</v>
      </c>
      <c r="C201" s="141" t="s">
        <v>351</v>
      </c>
      <c r="D201" s="86">
        <v>0</v>
      </c>
      <c r="E201" s="87">
        <v>0</v>
      </c>
      <c r="F201" s="87">
        <v>0</v>
      </c>
      <c r="G201" s="88">
        <v>0</v>
      </c>
    </row>
    <row r="202" spans="1:7" ht="19.5" thickBot="1" x14ac:dyDescent="0.45">
      <c r="D202" s="94">
        <f>SUM(D189:D201)</f>
        <v>972</v>
      </c>
      <c r="E202" s="95">
        <f t="shared" ref="E202:G202" si="9">SUM(E189:E201)</f>
        <v>1181</v>
      </c>
      <c r="F202" s="95">
        <f t="shared" si="9"/>
        <v>1210</v>
      </c>
      <c r="G202" s="96">
        <f t="shared" si="9"/>
        <v>1104</v>
      </c>
    </row>
    <row r="203" spans="1:7" x14ac:dyDescent="0.4">
      <c r="B203" s="332" t="s">
        <v>0</v>
      </c>
      <c r="C203" s="332" t="s">
        <v>1</v>
      </c>
      <c r="D203" s="333" t="s">
        <v>2</v>
      </c>
      <c r="E203" s="334"/>
      <c r="F203" s="334"/>
      <c r="G203" s="335"/>
    </row>
    <row r="204" spans="1:7" ht="19.5" thickBot="1" x14ac:dyDescent="0.45">
      <c r="B204" s="332"/>
      <c r="C204" s="332"/>
      <c r="D204" s="165" t="s">
        <v>3</v>
      </c>
      <c r="E204" s="165" t="s">
        <v>4</v>
      </c>
      <c r="F204" s="165" t="s">
        <v>5</v>
      </c>
      <c r="G204" s="165" t="s">
        <v>6</v>
      </c>
    </row>
    <row r="205" spans="1:7" x14ac:dyDescent="0.4">
      <c r="A205">
        <v>11</v>
      </c>
      <c r="B205" s="142">
        <v>66</v>
      </c>
      <c r="C205" s="143" t="s">
        <v>143</v>
      </c>
      <c r="D205" s="77">
        <v>14</v>
      </c>
      <c r="E205" s="78">
        <v>71</v>
      </c>
      <c r="F205" s="78">
        <v>123</v>
      </c>
      <c r="G205" s="79">
        <v>172</v>
      </c>
    </row>
    <row r="206" spans="1:7" x14ac:dyDescent="0.4">
      <c r="A206">
        <v>11</v>
      </c>
      <c r="B206" s="144">
        <v>67</v>
      </c>
      <c r="C206" s="46" t="s">
        <v>144</v>
      </c>
      <c r="D206" s="2">
        <v>15</v>
      </c>
      <c r="E206" s="3">
        <v>83</v>
      </c>
      <c r="F206" s="3">
        <v>125</v>
      </c>
      <c r="G206" s="82">
        <v>164</v>
      </c>
    </row>
    <row r="207" spans="1:7" x14ac:dyDescent="0.4">
      <c r="A207">
        <v>11</v>
      </c>
      <c r="B207" s="144">
        <v>109</v>
      </c>
      <c r="C207" s="46" t="s">
        <v>186</v>
      </c>
      <c r="D207" s="2">
        <v>0</v>
      </c>
      <c r="E207" s="19">
        <v>0</v>
      </c>
      <c r="F207" s="19">
        <v>0</v>
      </c>
      <c r="G207" s="83">
        <v>1</v>
      </c>
    </row>
    <row r="208" spans="1:7" x14ac:dyDescent="0.4">
      <c r="A208">
        <v>11</v>
      </c>
      <c r="B208" s="144">
        <v>218</v>
      </c>
      <c r="C208" s="46" t="s">
        <v>293</v>
      </c>
      <c r="D208" s="2">
        <v>0</v>
      </c>
      <c r="E208" s="19">
        <v>1</v>
      </c>
      <c r="F208" s="19">
        <v>1</v>
      </c>
      <c r="G208" s="83">
        <v>1</v>
      </c>
    </row>
    <row r="209" spans="1:7" x14ac:dyDescent="0.4">
      <c r="A209">
        <v>11</v>
      </c>
      <c r="B209" s="144">
        <v>219</v>
      </c>
      <c r="C209" s="46" t="s">
        <v>294</v>
      </c>
      <c r="D209" s="2">
        <v>0</v>
      </c>
      <c r="E209" s="19">
        <v>0</v>
      </c>
      <c r="F209" s="19">
        <v>0</v>
      </c>
      <c r="G209" s="83">
        <v>0</v>
      </c>
    </row>
    <row r="210" spans="1:7" x14ac:dyDescent="0.4">
      <c r="A210">
        <v>11</v>
      </c>
      <c r="B210" s="144">
        <v>220</v>
      </c>
      <c r="C210" s="46" t="s">
        <v>295</v>
      </c>
      <c r="D210" s="2">
        <v>0</v>
      </c>
      <c r="E210" s="19">
        <v>2</v>
      </c>
      <c r="F210" s="19">
        <v>3</v>
      </c>
      <c r="G210" s="83">
        <v>13</v>
      </c>
    </row>
    <row r="211" spans="1:7" x14ac:dyDescent="0.4">
      <c r="A211">
        <v>11</v>
      </c>
      <c r="B211" s="144">
        <v>221</v>
      </c>
      <c r="C211" s="46" t="s">
        <v>296</v>
      </c>
      <c r="D211" s="2">
        <v>0</v>
      </c>
      <c r="E211" s="19">
        <v>1</v>
      </c>
      <c r="F211" s="19">
        <v>3</v>
      </c>
      <c r="G211" s="83">
        <v>5</v>
      </c>
    </row>
    <row r="212" spans="1:7" x14ac:dyDescent="0.4">
      <c r="A212">
        <v>11</v>
      </c>
      <c r="B212" s="144">
        <v>222</v>
      </c>
      <c r="C212" s="46" t="s">
        <v>297</v>
      </c>
      <c r="D212" s="2">
        <v>0</v>
      </c>
      <c r="E212" s="19">
        <v>53</v>
      </c>
      <c r="F212" s="19">
        <v>102</v>
      </c>
      <c r="G212" s="83">
        <v>138</v>
      </c>
    </row>
    <row r="213" spans="1:7" x14ac:dyDescent="0.4">
      <c r="A213">
        <v>11</v>
      </c>
      <c r="B213" s="144">
        <v>223</v>
      </c>
      <c r="C213" s="46" t="s">
        <v>298</v>
      </c>
      <c r="D213" s="2">
        <v>0</v>
      </c>
      <c r="E213" s="19">
        <v>1</v>
      </c>
      <c r="F213" s="19">
        <v>1</v>
      </c>
      <c r="G213" s="83">
        <v>3</v>
      </c>
    </row>
    <row r="214" spans="1:7" x14ac:dyDescent="0.4">
      <c r="A214">
        <v>11</v>
      </c>
      <c r="B214" s="144">
        <v>224</v>
      </c>
      <c r="C214" s="46" t="s">
        <v>299</v>
      </c>
      <c r="D214" s="2">
        <v>0</v>
      </c>
      <c r="E214" s="19">
        <v>1</v>
      </c>
      <c r="F214" s="19">
        <v>3</v>
      </c>
      <c r="G214" s="83">
        <v>11</v>
      </c>
    </row>
    <row r="215" spans="1:7" x14ac:dyDescent="0.4">
      <c r="A215">
        <v>11</v>
      </c>
      <c r="B215" s="144">
        <v>225</v>
      </c>
      <c r="C215" s="46" t="s">
        <v>300</v>
      </c>
      <c r="D215" s="2">
        <v>0</v>
      </c>
      <c r="E215" s="19">
        <v>0</v>
      </c>
      <c r="F215" s="19">
        <v>0</v>
      </c>
      <c r="G215" s="83">
        <v>0</v>
      </c>
    </row>
    <row r="216" spans="1:7" x14ac:dyDescent="0.4">
      <c r="A216">
        <v>11</v>
      </c>
      <c r="B216" s="144">
        <v>226</v>
      </c>
      <c r="C216" s="46" t="s">
        <v>301</v>
      </c>
      <c r="D216" s="2">
        <v>0</v>
      </c>
      <c r="E216" s="19">
        <v>6</v>
      </c>
      <c r="F216" s="19">
        <v>6</v>
      </c>
      <c r="G216" s="83">
        <v>7</v>
      </c>
    </row>
    <row r="217" spans="1:7" ht="19.5" thickBot="1" x14ac:dyDescent="0.45">
      <c r="A217">
        <v>11</v>
      </c>
      <c r="B217" s="145">
        <v>315</v>
      </c>
      <c r="C217" s="146" t="s">
        <v>390</v>
      </c>
      <c r="D217" s="86">
        <v>0</v>
      </c>
      <c r="E217" s="87">
        <v>0</v>
      </c>
      <c r="F217" s="87">
        <v>0</v>
      </c>
      <c r="G217" s="88">
        <v>0</v>
      </c>
    </row>
    <row r="218" spans="1:7" ht="19.5" thickBot="1" x14ac:dyDescent="0.45">
      <c r="D218" s="94">
        <f>SUM(D205:D217)</f>
        <v>29</v>
      </c>
      <c r="E218" s="95">
        <f t="shared" ref="E218:G218" si="10">SUM(E205:E217)</f>
        <v>219</v>
      </c>
      <c r="F218" s="95">
        <f t="shared" si="10"/>
        <v>367</v>
      </c>
      <c r="G218" s="96">
        <f t="shared" si="10"/>
        <v>515</v>
      </c>
    </row>
    <row r="219" spans="1:7" x14ac:dyDescent="0.4">
      <c r="B219" s="332" t="s">
        <v>0</v>
      </c>
      <c r="C219" s="332" t="s">
        <v>1</v>
      </c>
      <c r="D219" s="333" t="s">
        <v>2</v>
      </c>
      <c r="E219" s="334"/>
      <c r="F219" s="334"/>
      <c r="G219" s="335"/>
    </row>
    <row r="220" spans="1:7" ht="19.5" thickBot="1" x14ac:dyDescent="0.45">
      <c r="B220" s="332"/>
      <c r="C220" s="332"/>
      <c r="D220" s="165" t="s">
        <v>3</v>
      </c>
      <c r="E220" s="165" t="s">
        <v>4</v>
      </c>
      <c r="F220" s="165" t="s">
        <v>5</v>
      </c>
      <c r="G220" s="165" t="s">
        <v>6</v>
      </c>
    </row>
    <row r="221" spans="1:7" x14ac:dyDescent="0.4">
      <c r="A221">
        <v>12</v>
      </c>
      <c r="B221" s="147">
        <v>102</v>
      </c>
      <c r="C221" s="148" t="s">
        <v>179</v>
      </c>
      <c r="D221" s="77">
        <v>0</v>
      </c>
      <c r="E221" s="105">
        <v>1</v>
      </c>
      <c r="F221" s="105">
        <v>1</v>
      </c>
      <c r="G221" s="149">
        <v>1</v>
      </c>
    </row>
    <row r="222" spans="1:7" x14ac:dyDescent="0.4">
      <c r="A222">
        <v>12</v>
      </c>
      <c r="B222" s="150">
        <v>103</v>
      </c>
      <c r="C222" s="16" t="s">
        <v>180</v>
      </c>
      <c r="D222" s="2">
        <v>0</v>
      </c>
      <c r="E222" s="19">
        <v>1</v>
      </c>
      <c r="F222" s="19">
        <v>1</v>
      </c>
      <c r="G222" s="83">
        <v>1</v>
      </c>
    </row>
    <row r="223" spans="1:7" x14ac:dyDescent="0.4">
      <c r="A223">
        <v>12</v>
      </c>
      <c r="B223" s="150">
        <v>104</v>
      </c>
      <c r="C223" s="16" t="s">
        <v>181</v>
      </c>
      <c r="D223" s="2">
        <v>0</v>
      </c>
      <c r="E223" s="19">
        <v>0</v>
      </c>
      <c r="F223" s="19">
        <v>0</v>
      </c>
      <c r="G223" s="83">
        <v>0</v>
      </c>
    </row>
    <row r="224" spans="1:7" x14ac:dyDescent="0.4">
      <c r="A224">
        <v>12</v>
      </c>
      <c r="B224" s="150">
        <v>105</v>
      </c>
      <c r="C224" s="16" t="s">
        <v>182</v>
      </c>
      <c r="D224" s="2">
        <v>0</v>
      </c>
      <c r="E224" s="19">
        <v>0</v>
      </c>
      <c r="F224" s="19">
        <v>0</v>
      </c>
      <c r="G224" s="83">
        <v>0</v>
      </c>
    </row>
    <row r="225" spans="1:7" x14ac:dyDescent="0.4">
      <c r="A225">
        <v>12</v>
      </c>
      <c r="B225" s="150">
        <v>165</v>
      </c>
      <c r="C225" s="16" t="s">
        <v>240</v>
      </c>
      <c r="D225" s="2">
        <v>0</v>
      </c>
      <c r="E225" s="19">
        <v>0</v>
      </c>
      <c r="F225" s="19">
        <v>0</v>
      </c>
      <c r="G225" s="83">
        <v>0</v>
      </c>
    </row>
    <row r="226" spans="1:7" x14ac:dyDescent="0.4">
      <c r="A226">
        <v>12</v>
      </c>
      <c r="B226" s="150">
        <v>173</v>
      </c>
      <c r="C226" s="16" t="s">
        <v>248</v>
      </c>
      <c r="D226" s="2">
        <v>0</v>
      </c>
      <c r="E226" s="19">
        <v>0</v>
      </c>
      <c r="F226" s="19">
        <v>0</v>
      </c>
      <c r="G226" s="83">
        <v>1</v>
      </c>
    </row>
    <row r="227" spans="1:7" x14ac:dyDescent="0.4">
      <c r="A227">
        <v>12</v>
      </c>
      <c r="B227" s="150">
        <v>174</v>
      </c>
      <c r="C227" s="16" t="s">
        <v>249</v>
      </c>
      <c r="D227" s="2">
        <v>0</v>
      </c>
      <c r="E227" s="19">
        <v>0</v>
      </c>
      <c r="F227" s="19">
        <v>0</v>
      </c>
      <c r="G227" s="83">
        <v>0</v>
      </c>
    </row>
    <row r="228" spans="1:7" x14ac:dyDescent="0.4">
      <c r="A228">
        <v>12</v>
      </c>
      <c r="B228" s="150">
        <v>175</v>
      </c>
      <c r="C228" s="16" t="s">
        <v>250</v>
      </c>
      <c r="D228" s="2">
        <v>0</v>
      </c>
      <c r="E228" s="19">
        <v>0</v>
      </c>
      <c r="F228" s="19">
        <v>0</v>
      </c>
      <c r="G228" s="83">
        <v>0</v>
      </c>
    </row>
    <row r="229" spans="1:7" x14ac:dyDescent="0.4">
      <c r="A229">
        <v>12</v>
      </c>
      <c r="B229" s="150">
        <v>176</v>
      </c>
      <c r="C229" s="16" t="s">
        <v>251</v>
      </c>
      <c r="D229" s="2">
        <v>0</v>
      </c>
      <c r="E229" s="19">
        <v>0</v>
      </c>
      <c r="F229" s="19">
        <v>0</v>
      </c>
      <c r="G229" s="83">
        <v>0</v>
      </c>
    </row>
    <row r="230" spans="1:7" x14ac:dyDescent="0.4">
      <c r="A230">
        <v>12</v>
      </c>
      <c r="B230" s="150">
        <v>178</v>
      </c>
      <c r="C230" s="16" t="s">
        <v>253</v>
      </c>
      <c r="D230" s="2">
        <v>0</v>
      </c>
      <c r="E230" s="19">
        <v>0</v>
      </c>
      <c r="F230" s="19">
        <v>0</v>
      </c>
      <c r="G230" s="83">
        <v>0</v>
      </c>
    </row>
    <row r="231" spans="1:7" x14ac:dyDescent="0.4">
      <c r="A231">
        <v>12</v>
      </c>
      <c r="B231" s="150">
        <v>179</v>
      </c>
      <c r="C231" s="16" t="s">
        <v>254</v>
      </c>
      <c r="D231" s="2">
        <v>0</v>
      </c>
      <c r="E231" s="19">
        <v>2</v>
      </c>
      <c r="F231" s="19">
        <v>2</v>
      </c>
      <c r="G231" s="83">
        <v>2</v>
      </c>
    </row>
    <row r="232" spans="1:7" x14ac:dyDescent="0.4">
      <c r="A232">
        <v>12</v>
      </c>
      <c r="B232" s="150">
        <v>180</v>
      </c>
      <c r="C232" s="16" t="s">
        <v>255</v>
      </c>
      <c r="D232" s="2">
        <v>0</v>
      </c>
      <c r="E232" s="19">
        <v>0</v>
      </c>
      <c r="F232" s="19">
        <v>0</v>
      </c>
      <c r="G232" s="83">
        <v>0</v>
      </c>
    </row>
    <row r="233" spans="1:7" x14ac:dyDescent="0.4">
      <c r="A233">
        <v>12</v>
      </c>
      <c r="B233" s="150">
        <v>181</v>
      </c>
      <c r="C233" s="16" t="s">
        <v>256</v>
      </c>
      <c r="D233" s="2">
        <v>0</v>
      </c>
      <c r="E233" s="19">
        <v>0</v>
      </c>
      <c r="F233" s="19">
        <v>1</v>
      </c>
      <c r="G233" s="83">
        <v>1</v>
      </c>
    </row>
    <row r="234" spans="1:7" x14ac:dyDescent="0.4">
      <c r="A234">
        <v>12</v>
      </c>
      <c r="B234" s="150">
        <v>182</v>
      </c>
      <c r="C234" s="16" t="s">
        <v>257</v>
      </c>
      <c r="D234" s="2">
        <v>0</v>
      </c>
      <c r="E234" s="19">
        <v>0</v>
      </c>
      <c r="F234" s="19">
        <v>0</v>
      </c>
      <c r="G234" s="83">
        <v>0</v>
      </c>
    </row>
    <row r="235" spans="1:7" x14ac:dyDescent="0.4">
      <c r="A235">
        <v>12</v>
      </c>
      <c r="B235" s="150">
        <v>183</v>
      </c>
      <c r="C235" s="16" t="s">
        <v>258</v>
      </c>
      <c r="D235" s="2">
        <v>0</v>
      </c>
      <c r="E235" s="19">
        <v>0</v>
      </c>
      <c r="F235" s="19">
        <v>0</v>
      </c>
      <c r="G235" s="83">
        <v>0</v>
      </c>
    </row>
    <row r="236" spans="1:7" x14ac:dyDescent="0.4">
      <c r="A236">
        <v>12</v>
      </c>
      <c r="B236" s="150">
        <v>184</v>
      </c>
      <c r="C236" s="16" t="s">
        <v>259</v>
      </c>
      <c r="D236" s="2">
        <v>0</v>
      </c>
      <c r="E236" s="19">
        <v>0</v>
      </c>
      <c r="F236" s="19">
        <v>0</v>
      </c>
      <c r="G236" s="83">
        <v>0</v>
      </c>
    </row>
    <row r="237" spans="1:7" x14ac:dyDescent="0.4">
      <c r="A237">
        <v>12</v>
      </c>
      <c r="B237" s="150">
        <v>185</v>
      </c>
      <c r="C237" s="16" t="s">
        <v>260</v>
      </c>
      <c r="D237" s="2">
        <v>0</v>
      </c>
      <c r="E237" s="19">
        <v>0</v>
      </c>
      <c r="F237" s="19">
        <v>0</v>
      </c>
      <c r="G237" s="83">
        <v>0</v>
      </c>
    </row>
    <row r="238" spans="1:7" x14ac:dyDescent="0.4">
      <c r="A238">
        <v>12</v>
      </c>
      <c r="B238" s="150">
        <v>186</v>
      </c>
      <c r="C238" s="16" t="s">
        <v>261</v>
      </c>
      <c r="D238" s="2">
        <v>0</v>
      </c>
      <c r="E238" s="19">
        <v>0</v>
      </c>
      <c r="F238" s="19">
        <v>0</v>
      </c>
      <c r="G238" s="83">
        <v>0</v>
      </c>
    </row>
    <row r="239" spans="1:7" x14ac:dyDescent="0.4">
      <c r="A239">
        <v>12</v>
      </c>
      <c r="B239" s="150">
        <v>187</v>
      </c>
      <c r="C239" s="16" t="s">
        <v>262</v>
      </c>
      <c r="D239" s="2">
        <v>0</v>
      </c>
      <c r="E239" s="19">
        <v>0</v>
      </c>
      <c r="F239" s="19">
        <v>0</v>
      </c>
      <c r="G239" s="83">
        <v>0</v>
      </c>
    </row>
    <row r="240" spans="1:7" x14ac:dyDescent="0.4">
      <c r="A240">
        <v>12</v>
      </c>
      <c r="B240" s="150">
        <v>188</v>
      </c>
      <c r="C240" s="16" t="s">
        <v>263</v>
      </c>
      <c r="D240" s="2">
        <v>0</v>
      </c>
      <c r="E240" s="19">
        <v>0</v>
      </c>
      <c r="F240" s="19">
        <v>0</v>
      </c>
      <c r="G240" s="83">
        <v>0</v>
      </c>
    </row>
    <row r="241" spans="1:7" x14ac:dyDescent="0.4">
      <c r="A241">
        <v>12</v>
      </c>
      <c r="B241" s="150">
        <v>189</v>
      </c>
      <c r="C241" s="16" t="s">
        <v>264</v>
      </c>
      <c r="D241" s="2">
        <v>0</v>
      </c>
      <c r="E241" s="19">
        <v>3</v>
      </c>
      <c r="F241" s="19">
        <v>3</v>
      </c>
      <c r="G241" s="83">
        <v>4</v>
      </c>
    </row>
    <row r="242" spans="1:7" x14ac:dyDescent="0.4">
      <c r="A242">
        <v>12</v>
      </c>
      <c r="B242" s="150">
        <v>191</v>
      </c>
      <c r="C242" s="16" t="s">
        <v>266</v>
      </c>
      <c r="D242" s="2">
        <v>0</v>
      </c>
      <c r="E242" s="19">
        <v>0</v>
      </c>
      <c r="F242" s="19">
        <v>2</v>
      </c>
      <c r="G242" s="83">
        <v>2</v>
      </c>
    </row>
    <row r="243" spans="1:7" x14ac:dyDescent="0.4">
      <c r="A243">
        <v>12</v>
      </c>
      <c r="B243" s="150">
        <v>192</v>
      </c>
      <c r="C243" s="16" t="s">
        <v>267</v>
      </c>
      <c r="D243" s="2">
        <v>0</v>
      </c>
      <c r="E243" s="19">
        <v>0</v>
      </c>
      <c r="F243" s="19">
        <v>0</v>
      </c>
      <c r="G243" s="83">
        <v>0</v>
      </c>
    </row>
    <row r="244" spans="1:7" x14ac:dyDescent="0.4">
      <c r="A244">
        <v>12</v>
      </c>
      <c r="B244" s="150">
        <v>193</v>
      </c>
      <c r="C244" s="16" t="s">
        <v>268</v>
      </c>
      <c r="D244" s="2">
        <v>0</v>
      </c>
      <c r="E244" s="19">
        <v>1</v>
      </c>
      <c r="F244" s="19">
        <v>2</v>
      </c>
      <c r="G244" s="83">
        <v>2</v>
      </c>
    </row>
    <row r="245" spans="1:7" x14ac:dyDescent="0.4">
      <c r="A245">
        <v>12</v>
      </c>
      <c r="B245" s="150">
        <v>194</v>
      </c>
      <c r="C245" s="16" t="s">
        <v>269</v>
      </c>
      <c r="D245" s="2">
        <v>0</v>
      </c>
      <c r="E245" s="19">
        <v>0</v>
      </c>
      <c r="F245" s="19">
        <v>0</v>
      </c>
      <c r="G245" s="83">
        <v>0</v>
      </c>
    </row>
    <row r="246" spans="1:7" x14ac:dyDescent="0.4">
      <c r="A246">
        <v>12</v>
      </c>
      <c r="B246" s="150">
        <v>195</v>
      </c>
      <c r="C246" s="16" t="s">
        <v>270</v>
      </c>
      <c r="D246" s="2">
        <v>0</v>
      </c>
      <c r="E246" s="19">
        <v>0</v>
      </c>
      <c r="F246" s="19">
        <v>0</v>
      </c>
      <c r="G246" s="83">
        <v>0</v>
      </c>
    </row>
    <row r="247" spans="1:7" x14ac:dyDescent="0.4">
      <c r="A247">
        <v>12</v>
      </c>
      <c r="B247" s="150">
        <v>196</v>
      </c>
      <c r="C247" s="16" t="s">
        <v>271</v>
      </c>
      <c r="D247" s="2">
        <v>0</v>
      </c>
      <c r="E247" s="19">
        <v>0</v>
      </c>
      <c r="F247" s="19">
        <v>0</v>
      </c>
      <c r="G247" s="83">
        <v>0</v>
      </c>
    </row>
    <row r="248" spans="1:7" x14ac:dyDescent="0.4">
      <c r="A248">
        <v>12</v>
      </c>
      <c r="B248" s="150">
        <v>197</v>
      </c>
      <c r="C248" s="16" t="s">
        <v>272</v>
      </c>
      <c r="D248" s="2">
        <v>0</v>
      </c>
      <c r="E248" s="19">
        <v>0</v>
      </c>
      <c r="F248" s="19">
        <v>0</v>
      </c>
      <c r="G248" s="83">
        <v>0</v>
      </c>
    </row>
    <row r="249" spans="1:7" x14ac:dyDescent="0.4">
      <c r="A249">
        <v>12</v>
      </c>
      <c r="B249" s="150">
        <v>198</v>
      </c>
      <c r="C249" s="16" t="s">
        <v>273</v>
      </c>
      <c r="D249" s="2">
        <v>0</v>
      </c>
      <c r="E249" s="19">
        <v>0</v>
      </c>
      <c r="F249" s="19">
        <v>0</v>
      </c>
      <c r="G249" s="83">
        <v>0</v>
      </c>
    </row>
    <row r="250" spans="1:7" x14ac:dyDescent="0.4">
      <c r="A250">
        <v>12</v>
      </c>
      <c r="B250" s="150">
        <v>199</v>
      </c>
      <c r="C250" s="16" t="s">
        <v>274</v>
      </c>
      <c r="D250" s="2">
        <v>0</v>
      </c>
      <c r="E250" s="19">
        <v>0</v>
      </c>
      <c r="F250" s="19">
        <v>0</v>
      </c>
      <c r="G250" s="83">
        <v>0</v>
      </c>
    </row>
    <row r="251" spans="1:7" x14ac:dyDescent="0.4">
      <c r="A251">
        <v>12</v>
      </c>
      <c r="B251" s="150">
        <v>200</v>
      </c>
      <c r="C251" s="16" t="s">
        <v>275</v>
      </c>
      <c r="D251" s="2">
        <v>0</v>
      </c>
      <c r="E251" s="19">
        <v>0</v>
      </c>
      <c r="F251" s="19">
        <v>0</v>
      </c>
      <c r="G251" s="83">
        <v>0</v>
      </c>
    </row>
    <row r="252" spans="1:7" x14ac:dyDescent="0.4">
      <c r="A252">
        <v>12</v>
      </c>
      <c r="B252" s="150">
        <v>202</v>
      </c>
      <c r="C252" s="16" t="s">
        <v>277</v>
      </c>
      <c r="D252" s="2">
        <v>0</v>
      </c>
      <c r="E252" s="19">
        <v>0</v>
      </c>
      <c r="F252" s="19">
        <v>0</v>
      </c>
      <c r="G252" s="83">
        <v>0</v>
      </c>
    </row>
    <row r="253" spans="1:7" x14ac:dyDescent="0.4">
      <c r="A253">
        <v>12</v>
      </c>
      <c r="B253" s="150">
        <v>203</v>
      </c>
      <c r="C253" s="16" t="s">
        <v>278</v>
      </c>
      <c r="D253" s="2">
        <v>0</v>
      </c>
      <c r="E253" s="19">
        <v>1</v>
      </c>
      <c r="F253" s="19">
        <v>3</v>
      </c>
      <c r="G253" s="83">
        <v>4</v>
      </c>
    </row>
    <row r="254" spans="1:7" x14ac:dyDescent="0.4">
      <c r="A254">
        <v>12</v>
      </c>
      <c r="B254" s="150">
        <v>204</v>
      </c>
      <c r="C254" s="16" t="s">
        <v>279</v>
      </c>
      <c r="D254" s="2">
        <v>0</v>
      </c>
      <c r="E254" s="19">
        <v>0</v>
      </c>
      <c r="F254" s="19">
        <v>0</v>
      </c>
      <c r="G254" s="83">
        <v>0</v>
      </c>
    </row>
    <row r="255" spans="1:7" x14ac:dyDescent="0.4">
      <c r="A255">
        <v>12</v>
      </c>
      <c r="B255" s="150">
        <v>205</v>
      </c>
      <c r="C255" s="16" t="s">
        <v>280</v>
      </c>
      <c r="D255" s="2">
        <v>0</v>
      </c>
      <c r="E255" s="19">
        <v>0</v>
      </c>
      <c r="F255" s="19">
        <v>0</v>
      </c>
      <c r="G255" s="83">
        <v>0</v>
      </c>
    </row>
    <row r="256" spans="1:7" x14ac:dyDescent="0.4">
      <c r="A256">
        <v>12</v>
      </c>
      <c r="B256" s="150">
        <v>206</v>
      </c>
      <c r="C256" s="16" t="s">
        <v>281</v>
      </c>
      <c r="D256" s="2">
        <v>0</v>
      </c>
      <c r="E256" s="19">
        <v>0</v>
      </c>
      <c r="F256" s="19">
        <v>0</v>
      </c>
      <c r="G256" s="83">
        <v>0</v>
      </c>
    </row>
    <row r="257" spans="1:7" x14ac:dyDescent="0.4">
      <c r="A257">
        <v>12</v>
      </c>
      <c r="B257" s="150">
        <v>227</v>
      </c>
      <c r="C257" s="16" t="s">
        <v>302</v>
      </c>
      <c r="D257" s="2">
        <v>0</v>
      </c>
      <c r="E257" s="19">
        <v>2</v>
      </c>
      <c r="F257" s="19">
        <v>5</v>
      </c>
      <c r="G257" s="83">
        <v>8</v>
      </c>
    </row>
    <row r="258" spans="1:7" x14ac:dyDescent="0.4">
      <c r="A258">
        <v>12</v>
      </c>
      <c r="B258" s="150">
        <v>232</v>
      </c>
      <c r="C258" s="16" t="s">
        <v>307</v>
      </c>
      <c r="D258" s="2">
        <v>0</v>
      </c>
      <c r="E258" s="19">
        <v>0</v>
      </c>
      <c r="F258" s="19">
        <v>1</v>
      </c>
      <c r="G258" s="83">
        <v>1</v>
      </c>
    </row>
    <row r="259" spans="1:7" x14ac:dyDescent="0.4">
      <c r="A259">
        <v>12</v>
      </c>
      <c r="B259" s="150">
        <v>287</v>
      </c>
      <c r="C259" s="16" t="s">
        <v>362</v>
      </c>
      <c r="D259" s="2">
        <v>0</v>
      </c>
      <c r="E259" s="19">
        <v>0</v>
      </c>
      <c r="F259" s="19">
        <v>0</v>
      </c>
      <c r="G259" s="83">
        <v>0</v>
      </c>
    </row>
    <row r="260" spans="1:7" x14ac:dyDescent="0.4">
      <c r="A260">
        <v>12</v>
      </c>
      <c r="B260" s="150">
        <v>297</v>
      </c>
      <c r="C260" s="16" t="s">
        <v>372</v>
      </c>
      <c r="D260" s="2">
        <v>0</v>
      </c>
      <c r="E260" s="19">
        <v>0</v>
      </c>
      <c r="F260" s="19">
        <v>0</v>
      </c>
      <c r="G260" s="83">
        <v>0</v>
      </c>
    </row>
    <row r="261" spans="1:7" ht="19.5" thickBot="1" x14ac:dyDescent="0.45">
      <c r="A261">
        <v>12</v>
      </c>
      <c r="B261" s="151">
        <v>310</v>
      </c>
      <c r="C261" s="152" t="s">
        <v>385</v>
      </c>
      <c r="D261" s="86">
        <v>0</v>
      </c>
      <c r="E261" s="87">
        <v>0</v>
      </c>
      <c r="F261" s="87">
        <v>0</v>
      </c>
      <c r="G261" s="88">
        <v>0</v>
      </c>
    </row>
    <row r="262" spans="1:7" ht="19.5" thickBot="1" x14ac:dyDescent="0.45">
      <c r="D262" s="94">
        <f>SUM(D221:D261)</f>
        <v>0</v>
      </c>
      <c r="E262" s="95">
        <f t="shared" ref="E262:G262" si="11">SUM(E221:E261)</f>
        <v>11</v>
      </c>
      <c r="F262" s="95">
        <f t="shared" si="11"/>
        <v>21</v>
      </c>
      <c r="G262" s="96">
        <f t="shared" si="11"/>
        <v>27</v>
      </c>
    </row>
    <row r="263" spans="1:7" x14ac:dyDescent="0.4">
      <c r="B263" s="332" t="s">
        <v>0</v>
      </c>
      <c r="C263" s="332" t="s">
        <v>1</v>
      </c>
      <c r="D263" s="333" t="s">
        <v>2</v>
      </c>
      <c r="E263" s="334"/>
      <c r="F263" s="334"/>
      <c r="G263" s="335"/>
    </row>
    <row r="264" spans="1:7" ht="19.5" thickBot="1" x14ac:dyDescent="0.45">
      <c r="B264" s="332"/>
      <c r="C264" s="332"/>
      <c r="D264" s="165" t="s">
        <v>3</v>
      </c>
      <c r="E264" s="165" t="s">
        <v>4</v>
      </c>
      <c r="F264" s="165" t="s">
        <v>5</v>
      </c>
      <c r="G264" s="165" t="s">
        <v>6</v>
      </c>
    </row>
    <row r="265" spans="1:7" x14ac:dyDescent="0.4">
      <c r="A265">
        <v>13</v>
      </c>
      <c r="B265" s="153">
        <v>303</v>
      </c>
      <c r="C265" s="154" t="s">
        <v>378</v>
      </c>
      <c r="D265" s="77">
        <v>0</v>
      </c>
      <c r="E265" s="105">
        <v>0</v>
      </c>
      <c r="F265" s="105">
        <v>0</v>
      </c>
      <c r="G265" s="149">
        <v>1</v>
      </c>
    </row>
    <row r="266" spans="1:7" x14ac:dyDescent="0.4">
      <c r="A266">
        <v>13</v>
      </c>
      <c r="B266" s="155">
        <v>304</v>
      </c>
      <c r="C266" s="17" t="s">
        <v>379</v>
      </c>
      <c r="D266" s="2">
        <v>0</v>
      </c>
      <c r="E266" s="19">
        <v>0</v>
      </c>
      <c r="F266" s="19">
        <v>0</v>
      </c>
      <c r="G266" s="83">
        <v>0</v>
      </c>
    </row>
    <row r="267" spans="1:7" x14ac:dyDescent="0.4">
      <c r="A267">
        <v>13</v>
      </c>
      <c r="B267" s="155">
        <v>305</v>
      </c>
      <c r="C267" s="17" t="s">
        <v>380</v>
      </c>
      <c r="D267" s="2">
        <v>0</v>
      </c>
      <c r="E267" s="19">
        <v>0</v>
      </c>
      <c r="F267" s="19">
        <v>0</v>
      </c>
      <c r="G267" s="83">
        <v>0</v>
      </c>
    </row>
    <row r="268" spans="1:7" ht="19.5" thickBot="1" x14ac:dyDescent="0.45">
      <c r="A268">
        <v>13</v>
      </c>
      <c r="B268" s="156">
        <v>306</v>
      </c>
      <c r="C268" s="157" t="s">
        <v>381</v>
      </c>
      <c r="D268" s="86">
        <v>0</v>
      </c>
      <c r="E268" s="87">
        <v>10</v>
      </c>
      <c r="F268" s="87">
        <v>48</v>
      </c>
      <c r="G268" s="88">
        <v>86</v>
      </c>
    </row>
    <row r="269" spans="1:7" ht="19.5" thickBot="1" x14ac:dyDescent="0.45">
      <c r="D269" s="94">
        <f>SUM(D265:D268)</f>
        <v>0</v>
      </c>
      <c r="E269" s="95">
        <f t="shared" ref="E269:G269" si="12">SUM(E265:E268)</f>
        <v>10</v>
      </c>
      <c r="F269" s="95">
        <f t="shared" si="12"/>
        <v>48</v>
      </c>
      <c r="G269" s="96">
        <f t="shared" si="12"/>
        <v>87</v>
      </c>
    </row>
    <row r="270" spans="1:7" x14ac:dyDescent="0.4">
      <c r="B270" s="332" t="s">
        <v>0</v>
      </c>
      <c r="C270" s="332" t="s">
        <v>1</v>
      </c>
      <c r="D270" s="333" t="s">
        <v>2</v>
      </c>
      <c r="E270" s="334"/>
      <c r="F270" s="334"/>
      <c r="G270" s="335"/>
    </row>
    <row r="271" spans="1:7" ht="19.5" thickBot="1" x14ac:dyDescent="0.45">
      <c r="B271" s="332"/>
      <c r="C271" s="332"/>
      <c r="D271" s="165" t="s">
        <v>3</v>
      </c>
      <c r="E271" s="165" t="s">
        <v>4</v>
      </c>
      <c r="F271" s="165" t="s">
        <v>5</v>
      </c>
      <c r="G271" s="165" t="s">
        <v>6</v>
      </c>
    </row>
    <row r="272" spans="1:7" x14ac:dyDescent="0.4">
      <c r="A272">
        <v>14</v>
      </c>
      <c r="B272" s="158">
        <v>91</v>
      </c>
      <c r="C272" s="159" t="s">
        <v>168</v>
      </c>
      <c r="D272" s="104">
        <v>4</v>
      </c>
      <c r="E272" s="105">
        <v>4</v>
      </c>
      <c r="F272" s="105">
        <v>3</v>
      </c>
      <c r="G272" s="106">
        <v>2</v>
      </c>
    </row>
    <row r="273" spans="1:7" x14ac:dyDescent="0.4">
      <c r="A273">
        <v>14</v>
      </c>
      <c r="B273" s="160">
        <v>92</v>
      </c>
      <c r="C273" s="72" t="s">
        <v>169</v>
      </c>
      <c r="D273" s="21">
        <v>1</v>
      </c>
      <c r="E273" s="19">
        <v>3</v>
      </c>
      <c r="F273" s="19">
        <v>6</v>
      </c>
      <c r="G273" s="81">
        <v>5</v>
      </c>
    </row>
    <row r="274" spans="1:7" x14ac:dyDescent="0.4">
      <c r="A274">
        <v>14</v>
      </c>
      <c r="B274" s="160">
        <v>93</v>
      </c>
      <c r="C274" s="72" t="s">
        <v>170</v>
      </c>
      <c r="D274" s="2">
        <v>418</v>
      </c>
      <c r="E274" s="3">
        <v>430</v>
      </c>
      <c r="F274" s="3">
        <v>422</v>
      </c>
      <c r="G274" s="82">
        <v>307</v>
      </c>
    </row>
    <row r="275" spans="1:7" x14ac:dyDescent="0.4">
      <c r="A275">
        <v>14</v>
      </c>
      <c r="B275" s="160">
        <v>94</v>
      </c>
      <c r="C275" s="72" t="s">
        <v>171</v>
      </c>
      <c r="D275" s="2">
        <v>1</v>
      </c>
      <c r="E275" s="3">
        <v>3</v>
      </c>
      <c r="F275" s="3">
        <v>7</v>
      </c>
      <c r="G275" s="82">
        <v>13</v>
      </c>
    </row>
    <row r="276" spans="1:7" x14ac:dyDescent="0.4">
      <c r="A276">
        <v>14</v>
      </c>
      <c r="B276" s="160">
        <v>95</v>
      </c>
      <c r="C276" s="72" t="s">
        <v>172</v>
      </c>
      <c r="D276" s="2">
        <v>7</v>
      </c>
      <c r="E276" s="3">
        <v>35</v>
      </c>
      <c r="F276" s="3">
        <v>51</v>
      </c>
      <c r="G276" s="82">
        <v>64</v>
      </c>
    </row>
    <row r="277" spans="1:7" x14ac:dyDescent="0.4">
      <c r="A277">
        <v>14</v>
      </c>
      <c r="B277" s="160">
        <v>96</v>
      </c>
      <c r="C277" s="72" t="s">
        <v>173</v>
      </c>
      <c r="D277" s="2">
        <v>794</v>
      </c>
      <c r="E277" s="3">
        <v>843</v>
      </c>
      <c r="F277" s="3">
        <v>876</v>
      </c>
      <c r="G277" s="82">
        <v>823</v>
      </c>
    </row>
    <row r="278" spans="1:7" x14ac:dyDescent="0.4">
      <c r="A278">
        <v>14</v>
      </c>
      <c r="B278" s="160">
        <v>97</v>
      </c>
      <c r="C278" s="72" t="s">
        <v>174</v>
      </c>
      <c r="D278" s="2">
        <v>3563</v>
      </c>
      <c r="E278" s="3">
        <v>3706</v>
      </c>
      <c r="F278" s="3">
        <v>3765</v>
      </c>
      <c r="G278" s="82">
        <v>2912</v>
      </c>
    </row>
    <row r="279" spans="1:7" x14ac:dyDescent="0.4">
      <c r="A279">
        <v>14</v>
      </c>
      <c r="B279" s="160">
        <v>98</v>
      </c>
      <c r="C279" s="72" t="s">
        <v>175</v>
      </c>
      <c r="D279" s="2">
        <v>0</v>
      </c>
      <c r="E279" s="19">
        <v>4</v>
      </c>
      <c r="F279" s="19">
        <v>5</v>
      </c>
      <c r="G279" s="83">
        <v>8</v>
      </c>
    </row>
    <row r="280" spans="1:7" x14ac:dyDescent="0.4">
      <c r="A280">
        <v>14</v>
      </c>
      <c r="B280" s="160">
        <v>99</v>
      </c>
      <c r="C280" s="72" t="s">
        <v>176</v>
      </c>
      <c r="D280" s="2">
        <v>0</v>
      </c>
      <c r="E280" s="19">
        <v>1</v>
      </c>
      <c r="F280" s="19">
        <v>3</v>
      </c>
      <c r="G280" s="83">
        <v>4</v>
      </c>
    </row>
    <row r="281" spans="1:7" x14ac:dyDescent="0.4">
      <c r="A281">
        <v>14</v>
      </c>
      <c r="B281" s="160">
        <v>100</v>
      </c>
      <c r="C281" s="72" t="s">
        <v>177</v>
      </c>
      <c r="D281" s="2">
        <v>0</v>
      </c>
      <c r="E281" s="19">
        <v>0</v>
      </c>
      <c r="F281" s="19">
        <v>0</v>
      </c>
      <c r="G281" s="83">
        <v>0</v>
      </c>
    </row>
    <row r="282" spans="1:7" x14ac:dyDescent="0.4">
      <c r="A282">
        <v>14</v>
      </c>
      <c r="B282" s="160">
        <v>101</v>
      </c>
      <c r="C282" s="72" t="s">
        <v>178</v>
      </c>
      <c r="D282" s="2">
        <v>0</v>
      </c>
      <c r="E282" s="19">
        <v>0</v>
      </c>
      <c r="F282" s="19">
        <v>0</v>
      </c>
      <c r="G282" s="83">
        <v>0</v>
      </c>
    </row>
    <row r="283" spans="1:7" x14ac:dyDescent="0.4">
      <c r="A283">
        <v>14</v>
      </c>
      <c r="B283" s="160">
        <v>289</v>
      </c>
      <c r="C283" s="72" t="s">
        <v>364</v>
      </c>
      <c r="D283" s="2">
        <v>0</v>
      </c>
      <c r="E283" s="19">
        <v>0</v>
      </c>
      <c r="F283" s="19">
        <v>2</v>
      </c>
      <c r="G283" s="83">
        <v>4</v>
      </c>
    </row>
    <row r="284" spans="1:7" x14ac:dyDescent="0.4">
      <c r="A284">
        <v>14</v>
      </c>
      <c r="B284" s="160">
        <v>290</v>
      </c>
      <c r="C284" s="72" t="s">
        <v>365</v>
      </c>
      <c r="D284" s="2">
        <v>0</v>
      </c>
      <c r="E284" s="19">
        <v>0</v>
      </c>
      <c r="F284" s="19">
        <v>0</v>
      </c>
      <c r="G284" s="83">
        <v>0</v>
      </c>
    </row>
    <row r="285" spans="1:7" x14ac:dyDescent="0.4">
      <c r="A285">
        <v>14</v>
      </c>
      <c r="B285" s="160">
        <v>291</v>
      </c>
      <c r="C285" s="72" t="s">
        <v>366</v>
      </c>
      <c r="D285" s="2">
        <v>0</v>
      </c>
      <c r="E285" s="19">
        <v>0</v>
      </c>
      <c r="F285" s="19">
        <v>0</v>
      </c>
      <c r="G285" s="83">
        <v>0</v>
      </c>
    </row>
    <row r="286" spans="1:7" x14ac:dyDescent="0.4">
      <c r="A286">
        <v>14</v>
      </c>
      <c r="B286" s="160">
        <v>292</v>
      </c>
      <c r="C286" s="72" t="s">
        <v>367</v>
      </c>
      <c r="D286" s="2">
        <v>0</v>
      </c>
      <c r="E286" s="19">
        <v>0</v>
      </c>
      <c r="F286" s="19">
        <v>0</v>
      </c>
      <c r="G286" s="83">
        <v>0</v>
      </c>
    </row>
    <row r="287" spans="1:7" x14ac:dyDescent="0.4">
      <c r="A287">
        <v>14</v>
      </c>
      <c r="B287" s="160">
        <v>293</v>
      </c>
      <c r="C287" s="72" t="s">
        <v>368</v>
      </c>
      <c r="D287" s="2">
        <v>0</v>
      </c>
      <c r="E287" s="19">
        <v>0</v>
      </c>
      <c r="F287" s="19">
        <v>0</v>
      </c>
      <c r="G287" s="83">
        <v>0</v>
      </c>
    </row>
    <row r="288" spans="1:7" x14ac:dyDescent="0.4">
      <c r="A288">
        <v>14</v>
      </c>
      <c r="B288" s="160">
        <v>295</v>
      </c>
      <c r="C288" s="72" t="s">
        <v>370</v>
      </c>
      <c r="D288" s="2">
        <v>0</v>
      </c>
      <c r="E288" s="19">
        <v>0</v>
      </c>
      <c r="F288" s="19">
        <v>0</v>
      </c>
      <c r="G288" s="83">
        <v>0</v>
      </c>
    </row>
    <row r="289" spans="1:7" x14ac:dyDescent="0.4">
      <c r="A289">
        <v>14</v>
      </c>
      <c r="B289" s="160">
        <v>296</v>
      </c>
      <c r="C289" s="72" t="s">
        <v>371</v>
      </c>
      <c r="D289" s="2">
        <v>0</v>
      </c>
      <c r="E289" s="3">
        <v>3</v>
      </c>
      <c r="F289" s="3">
        <v>6</v>
      </c>
      <c r="G289" s="82">
        <v>10</v>
      </c>
    </row>
    <row r="290" spans="1:7" x14ac:dyDescent="0.4">
      <c r="A290">
        <v>14</v>
      </c>
      <c r="B290" s="160">
        <v>298</v>
      </c>
      <c r="C290" s="72" t="s">
        <v>373</v>
      </c>
      <c r="D290" s="2">
        <v>0</v>
      </c>
      <c r="E290" s="19">
        <v>0</v>
      </c>
      <c r="F290" s="19">
        <v>1</v>
      </c>
      <c r="G290" s="83">
        <v>1</v>
      </c>
    </row>
    <row r="291" spans="1:7" ht="19.5" thickBot="1" x14ac:dyDescent="0.45">
      <c r="A291">
        <v>14</v>
      </c>
      <c r="B291" s="161">
        <v>299</v>
      </c>
      <c r="C291" s="162" t="s">
        <v>374</v>
      </c>
      <c r="D291" s="86">
        <v>0</v>
      </c>
      <c r="E291" s="87">
        <v>0</v>
      </c>
      <c r="F291" s="87">
        <v>0</v>
      </c>
      <c r="G291" s="88">
        <v>0</v>
      </c>
    </row>
    <row r="292" spans="1:7" ht="19.5" thickBot="1" x14ac:dyDescent="0.45">
      <c r="D292" s="94">
        <f>SUM(D272:D291)</f>
        <v>4788</v>
      </c>
      <c r="E292" s="95">
        <f t="shared" ref="E292:G292" si="13">SUM(E272:E291)</f>
        <v>5032</v>
      </c>
      <c r="F292" s="95">
        <f t="shared" si="13"/>
        <v>5147</v>
      </c>
      <c r="G292" s="96">
        <f t="shared" si="13"/>
        <v>4153</v>
      </c>
    </row>
    <row r="293" spans="1:7" ht="18.75" customHeight="1" x14ac:dyDescent="0.4">
      <c r="B293" s="332" t="s">
        <v>0</v>
      </c>
      <c r="C293" s="332" t="s">
        <v>1</v>
      </c>
      <c r="D293" s="333" t="s">
        <v>2</v>
      </c>
      <c r="E293" s="334"/>
      <c r="F293" s="334"/>
      <c r="G293" s="335"/>
    </row>
    <row r="294" spans="1:7" ht="19.5" thickBot="1" x14ac:dyDescent="0.45">
      <c r="B294" s="332"/>
      <c r="C294" s="332"/>
      <c r="D294" s="165" t="s">
        <v>3</v>
      </c>
      <c r="E294" s="165" t="s">
        <v>4</v>
      </c>
      <c r="F294" s="165" t="s">
        <v>5</v>
      </c>
      <c r="G294" s="165" t="s">
        <v>6</v>
      </c>
    </row>
    <row r="295" spans="1:7" x14ac:dyDescent="0.4">
      <c r="A295">
        <v>15</v>
      </c>
      <c r="B295" s="75">
        <v>1</v>
      </c>
      <c r="C295" s="76" t="s">
        <v>78</v>
      </c>
      <c r="D295" s="104">
        <v>38</v>
      </c>
      <c r="E295" s="163">
        <v>46</v>
      </c>
      <c r="F295" s="164">
        <v>47</v>
      </c>
      <c r="G295" s="106">
        <v>47</v>
      </c>
    </row>
    <row r="296" spans="1:7" x14ac:dyDescent="0.4">
      <c r="A296">
        <v>15</v>
      </c>
      <c r="B296" s="80">
        <v>2</v>
      </c>
      <c r="C296" s="1" t="s">
        <v>79</v>
      </c>
      <c r="D296" s="2">
        <v>198</v>
      </c>
      <c r="E296" s="3">
        <v>218</v>
      </c>
      <c r="F296" s="3">
        <v>225</v>
      </c>
      <c r="G296" s="82">
        <v>231</v>
      </c>
    </row>
    <row r="297" spans="1:7" x14ac:dyDescent="0.4">
      <c r="A297">
        <v>15</v>
      </c>
      <c r="B297" s="80">
        <v>3</v>
      </c>
      <c r="C297" s="1" t="s">
        <v>80</v>
      </c>
      <c r="D297" s="2">
        <v>20</v>
      </c>
      <c r="E297" s="3">
        <v>17</v>
      </c>
      <c r="F297" s="3">
        <v>14</v>
      </c>
      <c r="G297" s="82">
        <v>12</v>
      </c>
    </row>
    <row r="298" spans="1:7" x14ac:dyDescent="0.4">
      <c r="A298">
        <v>15</v>
      </c>
      <c r="B298" s="80">
        <v>4</v>
      </c>
      <c r="C298" s="1" t="s">
        <v>81</v>
      </c>
      <c r="D298" s="21">
        <v>0</v>
      </c>
      <c r="E298" s="20">
        <v>1</v>
      </c>
      <c r="F298" s="22">
        <v>1</v>
      </c>
      <c r="G298" s="81">
        <v>1</v>
      </c>
    </row>
    <row r="299" spans="1:7" x14ac:dyDescent="0.4">
      <c r="A299">
        <v>15</v>
      </c>
      <c r="B299" s="80">
        <v>5</v>
      </c>
      <c r="C299" s="1" t="s">
        <v>82</v>
      </c>
      <c r="D299" s="2">
        <v>105</v>
      </c>
      <c r="E299" s="3">
        <v>136</v>
      </c>
      <c r="F299" s="3">
        <v>148</v>
      </c>
      <c r="G299" s="82">
        <v>151</v>
      </c>
    </row>
    <row r="300" spans="1:7" x14ac:dyDescent="0.4">
      <c r="A300">
        <v>15</v>
      </c>
      <c r="B300" s="80">
        <v>6</v>
      </c>
      <c r="C300" s="1" t="s">
        <v>83</v>
      </c>
      <c r="D300" s="2">
        <v>2067</v>
      </c>
      <c r="E300" s="3">
        <v>2218</v>
      </c>
      <c r="F300" s="3">
        <v>2399</v>
      </c>
      <c r="G300" s="82">
        <v>2453</v>
      </c>
    </row>
    <row r="301" spans="1:7" x14ac:dyDescent="0.4">
      <c r="A301">
        <v>15</v>
      </c>
      <c r="B301" s="80">
        <v>7</v>
      </c>
      <c r="C301" s="1" t="s">
        <v>84</v>
      </c>
      <c r="D301" s="2">
        <v>33</v>
      </c>
      <c r="E301" s="3">
        <v>58</v>
      </c>
      <c r="F301" s="3">
        <v>71</v>
      </c>
      <c r="G301" s="82">
        <v>76</v>
      </c>
    </row>
    <row r="302" spans="1:7" x14ac:dyDescent="0.4">
      <c r="A302">
        <v>15</v>
      </c>
      <c r="B302" s="80">
        <v>8</v>
      </c>
      <c r="C302" s="1" t="s">
        <v>85</v>
      </c>
      <c r="D302" s="21">
        <v>13</v>
      </c>
      <c r="E302" s="19">
        <v>13</v>
      </c>
      <c r="F302" s="19">
        <v>14</v>
      </c>
      <c r="G302" s="81">
        <v>13</v>
      </c>
    </row>
    <row r="303" spans="1:7" x14ac:dyDescent="0.4">
      <c r="A303">
        <v>15</v>
      </c>
      <c r="B303" s="80">
        <v>9</v>
      </c>
      <c r="C303" s="1" t="s">
        <v>86</v>
      </c>
      <c r="D303" s="21">
        <v>0</v>
      </c>
      <c r="E303" s="19">
        <v>0</v>
      </c>
      <c r="F303" s="19">
        <v>0</v>
      </c>
      <c r="G303" s="81">
        <v>1</v>
      </c>
    </row>
    <row r="304" spans="1:7" x14ac:dyDescent="0.4">
      <c r="A304">
        <v>15</v>
      </c>
      <c r="B304" s="80">
        <v>10</v>
      </c>
      <c r="C304" s="1" t="s">
        <v>87</v>
      </c>
      <c r="D304" s="2">
        <v>0</v>
      </c>
      <c r="E304" s="3">
        <v>7</v>
      </c>
      <c r="F304" s="3">
        <v>8</v>
      </c>
      <c r="G304" s="82">
        <v>11</v>
      </c>
    </row>
    <row r="305" spans="1:7" x14ac:dyDescent="0.4">
      <c r="A305">
        <v>15</v>
      </c>
      <c r="B305" s="80">
        <v>11</v>
      </c>
      <c r="C305" s="1" t="s">
        <v>88</v>
      </c>
      <c r="D305" s="2">
        <v>439</v>
      </c>
      <c r="E305" s="3">
        <v>480</v>
      </c>
      <c r="F305" s="3">
        <v>523</v>
      </c>
      <c r="G305" s="82">
        <v>512</v>
      </c>
    </row>
    <row r="306" spans="1:7" x14ac:dyDescent="0.4">
      <c r="A306">
        <v>15</v>
      </c>
      <c r="B306" s="80">
        <v>12</v>
      </c>
      <c r="C306" s="1" t="s">
        <v>89</v>
      </c>
      <c r="D306" s="21">
        <v>0</v>
      </c>
      <c r="E306" s="19">
        <v>1</v>
      </c>
      <c r="F306" s="19">
        <v>1</v>
      </c>
      <c r="G306" s="81">
        <v>1</v>
      </c>
    </row>
    <row r="307" spans="1:7" x14ac:dyDescent="0.4">
      <c r="A307">
        <v>15</v>
      </c>
      <c r="B307" s="80">
        <v>13</v>
      </c>
      <c r="C307" s="1" t="s">
        <v>90</v>
      </c>
      <c r="D307" s="2">
        <v>358</v>
      </c>
      <c r="E307" s="3">
        <v>398</v>
      </c>
      <c r="F307" s="3">
        <v>416</v>
      </c>
      <c r="G307" s="82">
        <v>392</v>
      </c>
    </row>
    <row r="308" spans="1:7" x14ac:dyDescent="0.4">
      <c r="A308">
        <v>15</v>
      </c>
      <c r="B308" s="80">
        <v>14</v>
      </c>
      <c r="C308" s="1" t="s">
        <v>91</v>
      </c>
      <c r="D308" s="2">
        <v>84</v>
      </c>
      <c r="E308" s="3">
        <v>98</v>
      </c>
      <c r="F308" s="3">
        <v>105</v>
      </c>
      <c r="G308" s="82">
        <v>103</v>
      </c>
    </row>
    <row r="309" spans="1:7" x14ac:dyDescent="0.4">
      <c r="A309">
        <v>15</v>
      </c>
      <c r="B309" s="80">
        <v>15</v>
      </c>
      <c r="C309" s="1" t="s">
        <v>92</v>
      </c>
      <c r="D309" s="21">
        <v>1</v>
      </c>
      <c r="E309" s="19">
        <v>9</v>
      </c>
      <c r="F309" s="19">
        <v>12</v>
      </c>
      <c r="G309" s="81">
        <v>13</v>
      </c>
    </row>
    <row r="310" spans="1:7" x14ac:dyDescent="0.4">
      <c r="A310">
        <v>15</v>
      </c>
      <c r="B310" s="80">
        <v>16</v>
      </c>
      <c r="C310" s="1" t="s">
        <v>93</v>
      </c>
      <c r="D310" s="21">
        <v>0</v>
      </c>
      <c r="E310" s="19">
        <v>4</v>
      </c>
      <c r="F310" s="19">
        <v>4</v>
      </c>
      <c r="G310" s="81">
        <v>3</v>
      </c>
    </row>
    <row r="311" spans="1:7" x14ac:dyDescent="0.4">
      <c r="A311">
        <v>15</v>
      </c>
      <c r="B311" s="80">
        <v>17</v>
      </c>
      <c r="C311" s="1" t="s">
        <v>94</v>
      </c>
      <c r="D311" s="2">
        <v>240</v>
      </c>
      <c r="E311" s="3">
        <v>258</v>
      </c>
      <c r="F311" s="3">
        <v>254</v>
      </c>
      <c r="G311" s="82">
        <v>252</v>
      </c>
    </row>
    <row r="312" spans="1:7" x14ac:dyDescent="0.4">
      <c r="A312">
        <v>15</v>
      </c>
      <c r="B312" s="80">
        <v>18</v>
      </c>
      <c r="C312" s="1" t="s">
        <v>95</v>
      </c>
      <c r="D312" s="2">
        <v>544</v>
      </c>
      <c r="E312" s="3">
        <v>579</v>
      </c>
      <c r="F312" s="3">
        <v>583</v>
      </c>
      <c r="G312" s="82">
        <v>582</v>
      </c>
    </row>
    <row r="313" spans="1:7" x14ac:dyDescent="0.4">
      <c r="A313">
        <v>15</v>
      </c>
      <c r="B313" s="80">
        <v>22</v>
      </c>
      <c r="C313" s="1" t="s">
        <v>99</v>
      </c>
      <c r="D313" s="2">
        <v>291</v>
      </c>
      <c r="E313" s="3">
        <v>314</v>
      </c>
      <c r="F313" s="3">
        <v>324</v>
      </c>
      <c r="G313" s="82">
        <v>270</v>
      </c>
    </row>
    <row r="314" spans="1:7" x14ac:dyDescent="0.4">
      <c r="A314">
        <v>15</v>
      </c>
      <c r="B314" s="80">
        <v>23</v>
      </c>
      <c r="C314" s="1" t="s">
        <v>100</v>
      </c>
      <c r="D314" s="21">
        <v>6</v>
      </c>
      <c r="E314" s="19">
        <v>7</v>
      </c>
      <c r="F314" s="19">
        <v>10</v>
      </c>
      <c r="G314" s="81">
        <v>9</v>
      </c>
    </row>
    <row r="315" spans="1:7" x14ac:dyDescent="0.4">
      <c r="A315">
        <v>15</v>
      </c>
      <c r="B315" s="80">
        <v>24</v>
      </c>
      <c r="C315" s="1" t="s">
        <v>101</v>
      </c>
      <c r="D315" s="21">
        <v>0</v>
      </c>
      <c r="E315" s="19">
        <v>0</v>
      </c>
      <c r="F315" s="19">
        <v>0</v>
      </c>
      <c r="G315" s="81">
        <v>1</v>
      </c>
    </row>
    <row r="316" spans="1:7" x14ac:dyDescent="0.4">
      <c r="A316">
        <v>15</v>
      </c>
      <c r="B316" s="80">
        <v>25</v>
      </c>
      <c r="C316" s="1" t="s">
        <v>102</v>
      </c>
      <c r="D316" s="21">
        <v>0</v>
      </c>
      <c r="E316" s="19">
        <v>1</v>
      </c>
      <c r="F316" s="19">
        <v>1</v>
      </c>
      <c r="G316" s="81">
        <v>0</v>
      </c>
    </row>
    <row r="317" spans="1:7" x14ac:dyDescent="0.4">
      <c r="A317">
        <v>15</v>
      </c>
      <c r="B317" s="80">
        <v>26</v>
      </c>
      <c r="C317" s="1" t="s">
        <v>103</v>
      </c>
      <c r="D317" s="21">
        <v>2</v>
      </c>
      <c r="E317" s="19">
        <v>2</v>
      </c>
      <c r="F317" s="19">
        <v>4</v>
      </c>
      <c r="G317" s="81">
        <v>5</v>
      </c>
    </row>
    <row r="318" spans="1:7" x14ac:dyDescent="0.4">
      <c r="A318">
        <v>15</v>
      </c>
      <c r="B318" s="80">
        <v>27</v>
      </c>
      <c r="C318" s="1" t="s">
        <v>104</v>
      </c>
      <c r="D318" s="21">
        <v>0</v>
      </c>
      <c r="E318" s="19">
        <v>1</v>
      </c>
      <c r="F318" s="19">
        <v>1</v>
      </c>
      <c r="G318" s="81">
        <v>1</v>
      </c>
    </row>
    <row r="319" spans="1:7" x14ac:dyDescent="0.4">
      <c r="A319">
        <v>15</v>
      </c>
      <c r="B319" s="80">
        <v>29</v>
      </c>
      <c r="C319" s="1" t="s">
        <v>106</v>
      </c>
      <c r="D319" s="21">
        <v>0</v>
      </c>
      <c r="E319" s="19">
        <v>0</v>
      </c>
      <c r="F319" s="19">
        <v>0</v>
      </c>
      <c r="G319" s="81">
        <v>0</v>
      </c>
    </row>
    <row r="320" spans="1:7" x14ac:dyDescent="0.4">
      <c r="A320">
        <v>15</v>
      </c>
      <c r="B320" s="80">
        <v>30</v>
      </c>
      <c r="C320" s="1" t="s">
        <v>107</v>
      </c>
      <c r="D320" s="21">
        <v>2</v>
      </c>
      <c r="E320" s="19">
        <v>5</v>
      </c>
      <c r="F320" s="19">
        <v>7</v>
      </c>
      <c r="G320" s="81">
        <v>7</v>
      </c>
    </row>
    <row r="321" spans="1:7" x14ac:dyDescent="0.4">
      <c r="A321">
        <v>15</v>
      </c>
      <c r="B321" s="80">
        <v>31</v>
      </c>
      <c r="C321" s="1" t="s">
        <v>108</v>
      </c>
      <c r="D321" s="21">
        <v>0</v>
      </c>
      <c r="E321" s="19">
        <v>0</v>
      </c>
      <c r="F321" s="19">
        <v>0</v>
      </c>
      <c r="G321" s="81">
        <v>0</v>
      </c>
    </row>
    <row r="322" spans="1:7" x14ac:dyDescent="0.4">
      <c r="A322">
        <v>15</v>
      </c>
      <c r="B322" s="80">
        <v>32</v>
      </c>
      <c r="C322" s="1" t="s">
        <v>109</v>
      </c>
      <c r="D322" s="21">
        <v>0</v>
      </c>
      <c r="E322" s="19">
        <v>0</v>
      </c>
      <c r="F322" s="19">
        <v>0</v>
      </c>
      <c r="G322" s="81">
        <v>0</v>
      </c>
    </row>
    <row r="323" spans="1:7" x14ac:dyDescent="0.4">
      <c r="A323">
        <v>15</v>
      </c>
      <c r="B323" s="80">
        <v>33</v>
      </c>
      <c r="C323" s="1" t="s">
        <v>110</v>
      </c>
      <c r="D323" s="21">
        <v>0</v>
      </c>
      <c r="E323" s="19">
        <v>0</v>
      </c>
      <c r="F323" s="19">
        <v>0</v>
      </c>
      <c r="G323" s="81">
        <v>0</v>
      </c>
    </row>
    <row r="324" spans="1:7" x14ac:dyDescent="0.4">
      <c r="A324">
        <v>15</v>
      </c>
      <c r="B324" s="80">
        <v>111</v>
      </c>
      <c r="C324" s="1" t="s">
        <v>188</v>
      </c>
      <c r="D324" s="2">
        <v>0</v>
      </c>
      <c r="E324" s="19">
        <v>2</v>
      </c>
      <c r="F324" s="19">
        <v>4</v>
      </c>
      <c r="G324" s="83">
        <v>6</v>
      </c>
    </row>
    <row r="325" spans="1:7" x14ac:dyDescent="0.4">
      <c r="A325">
        <v>15</v>
      </c>
      <c r="B325" s="80">
        <v>112</v>
      </c>
      <c r="C325" s="1" t="s">
        <v>189</v>
      </c>
      <c r="D325" s="2">
        <v>0</v>
      </c>
      <c r="E325" s="19">
        <v>0</v>
      </c>
      <c r="F325" s="19">
        <v>0</v>
      </c>
      <c r="G325" s="83">
        <v>0</v>
      </c>
    </row>
    <row r="326" spans="1:7" x14ac:dyDescent="0.4">
      <c r="A326">
        <v>15</v>
      </c>
      <c r="B326" s="80">
        <v>113</v>
      </c>
      <c r="C326" s="1" t="s">
        <v>408</v>
      </c>
      <c r="D326" s="2">
        <v>0</v>
      </c>
      <c r="E326" s="19">
        <v>22</v>
      </c>
      <c r="F326" s="19">
        <v>38</v>
      </c>
      <c r="G326" s="83">
        <v>60</v>
      </c>
    </row>
    <row r="327" spans="1:7" x14ac:dyDescent="0.4">
      <c r="A327">
        <v>15</v>
      </c>
      <c r="B327" s="80">
        <v>114</v>
      </c>
      <c r="C327" s="1" t="s">
        <v>190</v>
      </c>
      <c r="D327" s="2">
        <v>0</v>
      </c>
      <c r="E327" s="19">
        <v>0</v>
      </c>
      <c r="F327" s="19">
        <v>0</v>
      </c>
      <c r="G327" s="83">
        <v>0</v>
      </c>
    </row>
    <row r="328" spans="1:7" x14ac:dyDescent="0.4">
      <c r="A328">
        <v>15</v>
      </c>
      <c r="B328" s="80">
        <v>115</v>
      </c>
      <c r="C328" s="1" t="s">
        <v>191</v>
      </c>
      <c r="D328" s="2">
        <v>0</v>
      </c>
      <c r="E328" s="19">
        <v>0</v>
      </c>
      <c r="F328" s="19">
        <v>1</v>
      </c>
      <c r="G328" s="83">
        <v>1</v>
      </c>
    </row>
    <row r="329" spans="1:7" x14ac:dyDescent="0.4">
      <c r="A329">
        <v>15</v>
      </c>
      <c r="B329" s="80">
        <v>116</v>
      </c>
      <c r="C329" s="1" t="s">
        <v>192</v>
      </c>
      <c r="D329" s="2">
        <v>0</v>
      </c>
      <c r="E329" s="19">
        <v>0</v>
      </c>
      <c r="F329" s="19">
        <v>1</v>
      </c>
      <c r="G329" s="83">
        <v>1</v>
      </c>
    </row>
    <row r="330" spans="1:7" x14ac:dyDescent="0.4">
      <c r="A330">
        <v>15</v>
      </c>
      <c r="B330" s="80">
        <v>117</v>
      </c>
      <c r="C330" s="1" t="s">
        <v>193</v>
      </c>
      <c r="D330" s="2">
        <v>0</v>
      </c>
      <c r="E330" s="19">
        <v>5</v>
      </c>
      <c r="F330" s="19">
        <v>3</v>
      </c>
      <c r="G330" s="83">
        <v>8</v>
      </c>
    </row>
    <row r="331" spans="1:7" x14ac:dyDescent="0.4">
      <c r="A331">
        <v>15</v>
      </c>
      <c r="B331" s="80">
        <v>118</v>
      </c>
      <c r="C331" s="1" t="s">
        <v>194</v>
      </c>
      <c r="D331" s="2">
        <v>0</v>
      </c>
      <c r="E331" s="19">
        <v>0</v>
      </c>
      <c r="F331" s="19">
        <v>0</v>
      </c>
      <c r="G331" s="83">
        <v>0</v>
      </c>
    </row>
    <row r="332" spans="1:7" x14ac:dyDescent="0.4">
      <c r="A332">
        <v>15</v>
      </c>
      <c r="B332" s="80">
        <v>119</v>
      </c>
      <c r="C332" s="1" t="s">
        <v>195</v>
      </c>
      <c r="D332" s="2">
        <v>0</v>
      </c>
      <c r="E332" s="19">
        <v>1</v>
      </c>
      <c r="F332" s="19">
        <v>1</v>
      </c>
      <c r="G332" s="83">
        <v>1</v>
      </c>
    </row>
    <row r="333" spans="1:7" x14ac:dyDescent="0.4">
      <c r="A333">
        <v>15</v>
      </c>
      <c r="B333" s="80">
        <v>120</v>
      </c>
      <c r="C333" s="1" t="s">
        <v>196</v>
      </c>
      <c r="D333" s="2">
        <v>0</v>
      </c>
      <c r="E333" s="19">
        <v>0</v>
      </c>
      <c r="F333" s="19">
        <v>0</v>
      </c>
      <c r="G333" s="83">
        <v>0</v>
      </c>
    </row>
    <row r="334" spans="1:7" x14ac:dyDescent="0.4">
      <c r="A334">
        <v>15</v>
      </c>
      <c r="B334" s="80">
        <v>121</v>
      </c>
      <c r="C334" s="1" t="s">
        <v>197</v>
      </c>
      <c r="D334" s="2">
        <v>0</v>
      </c>
      <c r="E334" s="19">
        <v>0</v>
      </c>
      <c r="F334" s="19">
        <v>0</v>
      </c>
      <c r="G334" s="83">
        <v>0</v>
      </c>
    </row>
    <row r="335" spans="1:7" x14ac:dyDescent="0.4">
      <c r="A335">
        <v>15</v>
      </c>
      <c r="B335" s="80">
        <v>122</v>
      </c>
      <c r="C335" s="1" t="s">
        <v>198</v>
      </c>
      <c r="D335" s="2">
        <v>0</v>
      </c>
      <c r="E335" s="19">
        <v>3</v>
      </c>
      <c r="F335" s="19">
        <v>3</v>
      </c>
      <c r="G335" s="83">
        <v>3</v>
      </c>
    </row>
    <row r="336" spans="1:7" x14ac:dyDescent="0.4">
      <c r="A336">
        <v>15</v>
      </c>
      <c r="B336" s="80">
        <v>123</v>
      </c>
      <c r="C336" s="1" t="s">
        <v>199</v>
      </c>
      <c r="D336" s="2">
        <v>0</v>
      </c>
      <c r="E336" s="19">
        <v>0</v>
      </c>
      <c r="F336" s="19">
        <v>0</v>
      </c>
      <c r="G336" s="83">
        <v>0</v>
      </c>
    </row>
    <row r="337" spans="1:7" x14ac:dyDescent="0.4">
      <c r="A337">
        <v>15</v>
      </c>
      <c r="B337" s="80">
        <v>124</v>
      </c>
      <c r="C337" s="1" t="s">
        <v>200</v>
      </c>
      <c r="D337" s="2">
        <v>0</v>
      </c>
      <c r="E337" s="19">
        <v>0</v>
      </c>
      <c r="F337" s="19">
        <v>1</v>
      </c>
      <c r="G337" s="83">
        <v>1</v>
      </c>
    </row>
    <row r="338" spans="1:7" x14ac:dyDescent="0.4">
      <c r="A338">
        <v>15</v>
      </c>
      <c r="B338" s="80">
        <v>125</v>
      </c>
      <c r="C338" s="1" t="s">
        <v>201</v>
      </c>
      <c r="D338" s="2">
        <v>0</v>
      </c>
      <c r="E338" s="19">
        <v>3</v>
      </c>
      <c r="F338" s="19">
        <v>4</v>
      </c>
      <c r="G338" s="83">
        <v>3</v>
      </c>
    </row>
    <row r="339" spans="1:7" x14ac:dyDescent="0.4">
      <c r="A339">
        <v>15</v>
      </c>
      <c r="B339" s="80">
        <v>126</v>
      </c>
      <c r="C339" s="1" t="s">
        <v>202</v>
      </c>
      <c r="D339" s="2">
        <v>0</v>
      </c>
      <c r="E339" s="19">
        <v>0</v>
      </c>
      <c r="F339" s="19">
        <v>0</v>
      </c>
      <c r="G339" s="83">
        <v>0</v>
      </c>
    </row>
    <row r="340" spans="1:7" x14ac:dyDescent="0.4">
      <c r="A340">
        <v>15</v>
      </c>
      <c r="B340" s="80">
        <v>127</v>
      </c>
      <c r="C340" s="1" t="s">
        <v>409</v>
      </c>
      <c r="D340" s="2">
        <v>0</v>
      </c>
      <c r="E340" s="19">
        <v>2</v>
      </c>
      <c r="F340" s="19">
        <v>10</v>
      </c>
      <c r="G340" s="83">
        <v>14</v>
      </c>
    </row>
    <row r="341" spans="1:7" x14ac:dyDescent="0.4">
      <c r="A341">
        <v>15</v>
      </c>
      <c r="B341" s="80">
        <v>128</v>
      </c>
      <c r="C341" s="1" t="s">
        <v>203</v>
      </c>
      <c r="D341" s="2">
        <v>0</v>
      </c>
      <c r="E341" s="19">
        <v>1</v>
      </c>
      <c r="F341" s="19">
        <v>1</v>
      </c>
      <c r="G341" s="83">
        <v>1</v>
      </c>
    </row>
    <row r="342" spans="1:7" x14ac:dyDescent="0.4">
      <c r="A342">
        <v>15</v>
      </c>
      <c r="B342" s="80">
        <v>129</v>
      </c>
      <c r="C342" s="1" t="s">
        <v>204</v>
      </c>
      <c r="D342" s="2">
        <v>0</v>
      </c>
      <c r="E342" s="19">
        <v>1</v>
      </c>
      <c r="F342" s="19">
        <v>1</v>
      </c>
      <c r="G342" s="83">
        <v>2</v>
      </c>
    </row>
    <row r="343" spans="1:7" x14ac:dyDescent="0.4">
      <c r="A343">
        <v>15</v>
      </c>
      <c r="B343" s="80">
        <v>130</v>
      </c>
      <c r="C343" s="1" t="s">
        <v>205</v>
      </c>
      <c r="D343" s="2">
        <v>0</v>
      </c>
      <c r="E343" s="19">
        <v>0</v>
      </c>
      <c r="F343" s="19">
        <v>0</v>
      </c>
      <c r="G343" s="83">
        <v>0</v>
      </c>
    </row>
    <row r="344" spans="1:7" x14ac:dyDescent="0.4">
      <c r="A344">
        <v>15</v>
      </c>
      <c r="B344" s="80">
        <v>131</v>
      </c>
      <c r="C344" s="1" t="s">
        <v>206</v>
      </c>
      <c r="D344" s="2">
        <v>0</v>
      </c>
      <c r="E344" s="19">
        <v>0</v>
      </c>
      <c r="F344" s="19">
        <v>0</v>
      </c>
      <c r="G344" s="83">
        <v>1</v>
      </c>
    </row>
    <row r="345" spans="1:7" x14ac:dyDescent="0.4">
      <c r="A345">
        <v>15</v>
      </c>
      <c r="B345" s="80">
        <v>132</v>
      </c>
      <c r="C345" s="1" t="s">
        <v>207</v>
      </c>
      <c r="D345" s="2">
        <v>0</v>
      </c>
      <c r="E345" s="19">
        <v>1</v>
      </c>
      <c r="F345" s="19">
        <v>1</v>
      </c>
      <c r="G345" s="83">
        <v>1</v>
      </c>
    </row>
    <row r="346" spans="1:7" x14ac:dyDescent="0.4">
      <c r="A346">
        <v>15</v>
      </c>
      <c r="B346" s="80">
        <v>133</v>
      </c>
      <c r="C346" s="1" t="s">
        <v>208</v>
      </c>
      <c r="D346" s="2">
        <v>0</v>
      </c>
      <c r="E346" s="19">
        <v>0</v>
      </c>
      <c r="F346" s="19">
        <v>0</v>
      </c>
      <c r="G346" s="83">
        <v>0</v>
      </c>
    </row>
    <row r="347" spans="1:7" x14ac:dyDescent="0.4">
      <c r="A347">
        <v>15</v>
      </c>
      <c r="B347" s="80">
        <v>135</v>
      </c>
      <c r="C347" s="1" t="s">
        <v>210</v>
      </c>
      <c r="D347" s="2">
        <v>0</v>
      </c>
      <c r="E347" s="19">
        <v>0</v>
      </c>
      <c r="F347" s="19">
        <v>0</v>
      </c>
      <c r="G347" s="83">
        <v>0</v>
      </c>
    </row>
    <row r="348" spans="1:7" x14ac:dyDescent="0.4">
      <c r="A348">
        <v>15</v>
      </c>
      <c r="B348" s="80">
        <v>136</v>
      </c>
      <c r="C348" s="1" t="s">
        <v>211</v>
      </c>
      <c r="D348" s="2">
        <v>0</v>
      </c>
      <c r="E348" s="19">
        <v>0</v>
      </c>
      <c r="F348" s="19">
        <v>0</v>
      </c>
      <c r="G348" s="83">
        <v>0</v>
      </c>
    </row>
    <row r="349" spans="1:7" x14ac:dyDescent="0.4">
      <c r="A349">
        <v>15</v>
      </c>
      <c r="B349" s="80">
        <v>137</v>
      </c>
      <c r="C349" s="1" t="s">
        <v>212</v>
      </c>
      <c r="D349" s="2">
        <v>0</v>
      </c>
      <c r="E349" s="19">
        <v>0</v>
      </c>
      <c r="F349" s="19">
        <v>0</v>
      </c>
      <c r="G349" s="83">
        <v>1</v>
      </c>
    </row>
    <row r="350" spans="1:7" x14ac:dyDescent="0.4">
      <c r="A350">
        <v>15</v>
      </c>
      <c r="B350" s="80">
        <v>138</v>
      </c>
      <c r="C350" s="1" t="s">
        <v>213</v>
      </c>
      <c r="D350" s="2">
        <v>0</v>
      </c>
      <c r="E350" s="19">
        <v>0</v>
      </c>
      <c r="F350" s="19">
        <v>0</v>
      </c>
      <c r="G350" s="83">
        <v>1</v>
      </c>
    </row>
    <row r="351" spans="1:7" x14ac:dyDescent="0.4">
      <c r="A351">
        <v>15</v>
      </c>
      <c r="B351" s="80">
        <v>139</v>
      </c>
      <c r="C351" s="1" t="s">
        <v>214</v>
      </c>
      <c r="D351" s="2">
        <v>0</v>
      </c>
      <c r="E351" s="19">
        <v>1</v>
      </c>
      <c r="F351" s="19">
        <v>1</v>
      </c>
      <c r="G351" s="83">
        <v>1</v>
      </c>
    </row>
    <row r="352" spans="1:7" x14ac:dyDescent="0.4">
      <c r="A352">
        <v>15</v>
      </c>
      <c r="B352" s="80">
        <v>140</v>
      </c>
      <c r="C352" s="1" t="s">
        <v>215</v>
      </c>
      <c r="D352" s="2">
        <v>0</v>
      </c>
      <c r="E352" s="19">
        <v>0</v>
      </c>
      <c r="F352" s="19">
        <v>0</v>
      </c>
      <c r="G352" s="83">
        <v>1</v>
      </c>
    </row>
    <row r="353" spans="1:7" x14ac:dyDescent="0.4">
      <c r="A353">
        <v>15</v>
      </c>
      <c r="B353" s="80">
        <v>141</v>
      </c>
      <c r="C353" s="1" t="s">
        <v>216</v>
      </c>
      <c r="D353" s="2">
        <v>0</v>
      </c>
      <c r="E353" s="19">
        <v>0</v>
      </c>
      <c r="F353" s="19">
        <v>0</v>
      </c>
      <c r="G353" s="83">
        <v>0</v>
      </c>
    </row>
    <row r="354" spans="1:7" x14ac:dyDescent="0.4">
      <c r="A354">
        <v>15</v>
      </c>
      <c r="B354" s="80">
        <v>142</v>
      </c>
      <c r="C354" s="1" t="s">
        <v>217</v>
      </c>
      <c r="D354" s="2">
        <v>0</v>
      </c>
      <c r="E354" s="19">
        <v>0</v>
      </c>
      <c r="F354" s="19">
        <v>0</v>
      </c>
      <c r="G354" s="83">
        <v>0</v>
      </c>
    </row>
    <row r="355" spans="1:7" x14ac:dyDescent="0.4">
      <c r="A355">
        <v>15</v>
      </c>
      <c r="B355" s="80">
        <v>143</v>
      </c>
      <c r="C355" s="1" t="s">
        <v>218</v>
      </c>
      <c r="D355" s="2">
        <v>0</v>
      </c>
      <c r="E355" s="19">
        <v>0</v>
      </c>
      <c r="F355" s="19">
        <v>0</v>
      </c>
      <c r="G355" s="83">
        <v>0</v>
      </c>
    </row>
    <row r="356" spans="1:7" x14ac:dyDescent="0.4">
      <c r="A356">
        <v>15</v>
      </c>
      <c r="B356" s="80">
        <v>144</v>
      </c>
      <c r="C356" s="1" t="s">
        <v>219</v>
      </c>
      <c r="D356" s="2">
        <v>0</v>
      </c>
      <c r="E356" s="19">
        <v>0</v>
      </c>
      <c r="F356" s="19">
        <v>0</v>
      </c>
      <c r="G356" s="83">
        <v>3</v>
      </c>
    </row>
    <row r="357" spans="1:7" x14ac:dyDescent="0.4">
      <c r="A357">
        <v>15</v>
      </c>
      <c r="B357" s="80">
        <v>145</v>
      </c>
      <c r="C357" s="1" t="s">
        <v>220</v>
      </c>
      <c r="D357" s="2">
        <v>0</v>
      </c>
      <c r="E357" s="19">
        <v>0</v>
      </c>
      <c r="F357" s="19">
        <v>1</v>
      </c>
      <c r="G357" s="83">
        <v>2</v>
      </c>
    </row>
    <row r="358" spans="1:7" x14ac:dyDescent="0.4">
      <c r="A358">
        <v>15</v>
      </c>
      <c r="B358" s="80">
        <v>146</v>
      </c>
      <c r="C358" s="1" t="s">
        <v>221</v>
      </c>
      <c r="D358" s="2">
        <v>0</v>
      </c>
      <c r="E358" s="19">
        <v>0</v>
      </c>
      <c r="F358" s="19">
        <v>1</v>
      </c>
      <c r="G358" s="83">
        <v>2</v>
      </c>
    </row>
    <row r="359" spans="1:7" x14ac:dyDescent="0.4">
      <c r="A359">
        <v>15</v>
      </c>
      <c r="B359" s="80">
        <v>147</v>
      </c>
      <c r="C359" s="1" t="s">
        <v>222</v>
      </c>
      <c r="D359" s="2">
        <v>0</v>
      </c>
      <c r="E359" s="19">
        <v>0</v>
      </c>
      <c r="F359" s="19">
        <v>1</v>
      </c>
      <c r="G359" s="83">
        <v>1</v>
      </c>
    </row>
    <row r="360" spans="1:7" x14ac:dyDescent="0.4">
      <c r="A360">
        <v>15</v>
      </c>
      <c r="B360" s="80">
        <v>148</v>
      </c>
      <c r="C360" s="1" t="s">
        <v>223</v>
      </c>
      <c r="D360" s="2">
        <v>0</v>
      </c>
      <c r="E360" s="19">
        <v>0</v>
      </c>
      <c r="F360" s="19">
        <v>0</v>
      </c>
      <c r="G360" s="83">
        <v>1</v>
      </c>
    </row>
    <row r="361" spans="1:7" x14ac:dyDescent="0.4">
      <c r="A361">
        <v>15</v>
      </c>
      <c r="B361" s="80">
        <v>149</v>
      </c>
      <c r="C361" s="1" t="s">
        <v>224</v>
      </c>
      <c r="D361" s="2">
        <v>0</v>
      </c>
      <c r="E361" s="19">
        <v>0</v>
      </c>
      <c r="F361" s="19">
        <v>1</v>
      </c>
      <c r="G361" s="83">
        <v>2</v>
      </c>
    </row>
    <row r="362" spans="1:7" x14ac:dyDescent="0.4">
      <c r="A362">
        <v>15</v>
      </c>
      <c r="B362" s="80">
        <v>150</v>
      </c>
      <c r="C362" s="1" t="s">
        <v>225</v>
      </c>
      <c r="D362" s="2">
        <v>0</v>
      </c>
      <c r="E362" s="19">
        <v>0</v>
      </c>
      <c r="F362" s="19">
        <v>0</v>
      </c>
      <c r="G362" s="83">
        <v>0</v>
      </c>
    </row>
    <row r="363" spans="1:7" x14ac:dyDescent="0.4">
      <c r="A363">
        <v>15</v>
      </c>
      <c r="B363" s="80">
        <v>151</v>
      </c>
      <c r="C363" s="1" t="s">
        <v>226</v>
      </c>
      <c r="D363" s="2">
        <v>0</v>
      </c>
      <c r="E363" s="19">
        <v>1</v>
      </c>
      <c r="F363" s="19">
        <v>2</v>
      </c>
      <c r="G363" s="83">
        <v>2</v>
      </c>
    </row>
    <row r="364" spans="1:7" x14ac:dyDescent="0.4">
      <c r="A364">
        <v>15</v>
      </c>
      <c r="B364" s="80">
        <v>152</v>
      </c>
      <c r="C364" s="1" t="s">
        <v>227</v>
      </c>
      <c r="D364" s="2">
        <v>0</v>
      </c>
      <c r="E364" s="19">
        <v>1</v>
      </c>
      <c r="F364" s="19">
        <v>1</v>
      </c>
      <c r="G364" s="83">
        <v>1</v>
      </c>
    </row>
    <row r="365" spans="1:7" x14ac:dyDescent="0.4">
      <c r="A365">
        <v>15</v>
      </c>
      <c r="B365" s="80">
        <v>153</v>
      </c>
      <c r="C365" s="1" t="s">
        <v>228</v>
      </c>
      <c r="D365" s="2">
        <v>0</v>
      </c>
      <c r="E365" s="19">
        <v>1</v>
      </c>
      <c r="F365" s="19">
        <v>2</v>
      </c>
      <c r="G365" s="83">
        <v>2</v>
      </c>
    </row>
    <row r="366" spans="1:7" x14ac:dyDescent="0.4">
      <c r="A366">
        <v>15</v>
      </c>
      <c r="B366" s="80">
        <v>154</v>
      </c>
      <c r="C366" s="1" t="s">
        <v>229</v>
      </c>
      <c r="D366" s="2">
        <v>0</v>
      </c>
      <c r="E366" s="19">
        <v>1</v>
      </c>
      <c r="F366" s="19">
        <v>1</v>
      </c>
      <c r="G366" s="83">
        <v>2</v>
      </c>
    </row>
    <row r="367" spans="1:7" x14ac:dyDescent="0.4">
      <c r="A367">
        <v>15</v>
      </c>
      <c r="B367" s="80">
        <v>155</v>
      </c>
      <c r="C367" s="1" t="s">
        <v>230</v>
      </c>
      <c r="D367" s="2">
        <v>0</v>
      </c>
      <c r="E367" s="19">
        <v>0</v>
      </c>
      <c r="F367" s="19">
        <v>0</v>
      </c>
      <c r="G367" s="83">
        <v>0</v>
      </c>
    </row>
    <row r="368" spans="1:7" x14ac:dyDescent="0.4">
      <c r="A368">
        <v>15</v>
      </c>
      <c r="B368" s="80">
        <v>156</v>
      </c>
      <c r="C368" s="1" t="s">
        <v>231</v>
      </c>
      <c r="D368" s="2">
        <v>0</v>
      </c>
      <c r="E368" s="19">
        <v>0</v>
      </c>
      <c r="F368" s="19">
        <v>2</v>
      </c>
      <c r="G368" s="83">
        <v>4</v>
      </c>
    </row>
    <row r="369" spans="1:7" x14ac:dyDescent="0.4">
      <c r="A369">
        <v>15</v>
      </c>
      <c r="B369" s="80">
        <v>157</v>
      </c>
      <c r="C369" s="1" t="s">
        <v>232</v>
      </c>
      <c r="D369" s="2">
        <v>0</v>
      </c>
      <c r="E369" s="19">
        <v>0</v>
      </c>
      <c r="F369" s="19">
        <v>0</v>
      </c>
      <c r="G369" s="83">
        <v>0</v>
      </c>
    </row>
    <row r="370" spans="1:7" x14ac:dyDescent="0.4">
      <c r="A370">
        <v>15</v>
      </c>
      <c r="B370" s="80">
        <v>158</v>
      </c>
      <c r="C370" s="1" t="s">
        <v>233</v>
      </c>
      <c r="D370" s="2">
        <v>0</v>
      </c>
      <c r="E370" s="19">
        <v>5</v>
      </c>
      <c r="F370" s="19">
        <v>14</v>
      </c>
      <c r="G370" s="83">
        <v>17</v>
      </c>
    </row>
    <row r="371" spans="1:7" x14ac:dyDescent="0.4">
      <c r="A371">
        <v>15</v>
      </c>
      <c r="B371" s="80">
        <v>159</v>
      </c>
      <c r="C371" s="1" t="s">
        <v>234</v>
      </c>
      <c r="D371" s="2">
        <v>0</v>
      </c>
      <c r="E371" s="19">
        <v>1</v>
      </c>
      <c r="F371" s="19">
        <v>2</v>
      </c>
      <c r="G371" s="83">
        <v>2</v>
      </c>
    </row>
    <row r="372" spans="1:7" x14ac:dyDescent="0.4">
      <c r="A372">
        <v>15</v>
      </c>
      <c r="B372" s="80">
        <v>177</v>
      </c>
      <c r="C372" s="1" t="s">
        <v>252</v>
      </c>
      <c r="D372" s="2">
        <v>0</v>
      </c>
      <c r="E372" s="19">
        <v>0</v>
      </c>
      <c r="F372" s="19">
        <v>0</v>
      </c>
      <c r="G372" s="83">
        <v>0</v>
      </c>
    </row>
    <row r="373" spans="1:7" x14ac:dyDescent="0.4">
      <c r="A373">
        <v>15</v>
      </c>
      <c r="B373" s="80">
        <v>201</v>
      </c>
      <c r="C373" s="1" t="s">
        <v>276</v>
      </c>
      <c r="D373" s="2">
        <v>0</v>
      </c>
      <c r="E373" s="19">
        <v>0</v>
      </c>
      <c r="F373" s="19">
        <v>2</v>
      </c>
      <c r="G373" s="83">
        <v>2</v>
      </c>
    </row>
    <row r="374" spans="1:7" x14ac:dyDescent="0.4">
      <c r="A374">
        <v>15</v>
      </c>
      <c r="B374" s="80">
        <v>307</v>
      </c>
      <c r="C374" s="1" t="s">
        <v>382</v>
      </c>
      <c r="D374" s="2">
        <v>0</v>
      </c>
      <c r="E374" s="19">
        <v>0</v>
      </c>
      <c r="F374" s="19">
        <v>0</v>
      </c>
      <c r="G374" s="83">
        <v>0</v>
      </c>
    </row>
    <row r="375" spans="1:7" x14ac:dyDescent="0.4">
      <c r="A375">
        <v>15</v>
      </c>
      <c r="B375" s="80">
        <v>308</v>
      </c>
      <c r="C375" s="1" t="s">
        <v>383</v>
      </c>
      <c r="D375" s="2">
        <v>0</v>
      </c>
      <c r="E375" s="19">
        <v>0</v>
      </c>
      <c r="F375" s="19">
        <v>0</v>
      </c>
      <c r="G375" s="83">
        <v>0</v>
      </c>
    </row>
    <row r="376" spans="1:7" x14ac:dyDescent="0.4">
      <c r="A376">
        <v>15</v>
      </c>
      <c r="B376" s="80">
        <v>309</v>
      </c>
      <c r="C376" s="1" t="s">
        <v>384</v>
      </c>
      <c r="D376" s="2">
        <v>0</v>
      </c>
      <c r="E376" s="19">
        <v>0</v>
      </c>
      <c r="F376" s="19">
        <v>0</v>
      </c>
      <c r="G376" s="83">
        <v>0</v>
      </c>
    </row>
    <row r="377" spans="1:7" ht="19.5" thickBot="1" x14ac:dyDescent="0.45">
      <c r="A377">
        <v>15</v>
      </c>
      <c r="B377" s="84">
        <v>320</v>
      </c>
      <c r="C377" s="85" t="s">
        <v>395</v>
      </c>
      <c r="D377" s="86">
        <v>0</v>
      </c>
      <c r="E377" s="87">
        <v>0</v>
      </c>
      <c r="F377" s="87">
        <v>0</v>
      </c>
      <c r="G377" s="88">
        <v>0</v>
      </c>
    </row>
    <row r="378" spans="1:7" ht="19.5" thickBot="1" x14ac:dyDescent="0.45">
      <c r="D378" s="94">
        <f>SUM(D295:D377)</f>
        <v>4441</v>
      </c>
      <c r="E378" s="95">
        <f t="shared" ref="E378:G378" si="14">SUM(E295:E377)</f>
        <v>4923</v>
      </c>
      <c r="F378" s="95">
        <f t="shared" si="14"/>
        <v>5272</v>
      </c>
      <c r="G378" s="96">
        <f t="shared" si="14"/>
        <v>5297</v>
      </c>
    </row>
    <row r="380" spans="1:7" ht="19.5" thickBot="1" x14ac:dyDescent="0.45">
      <c r="D380" t="s">
        <v>412</v>
      </c>
    </row>
    <row r="381" spans="1:7" ht="19.5" thickBot="1" x14ac:dyDescent="0.45">
      <c r="D381" s="94">
        <f>SUM(D18,D47,D66,D112,D122,D126,D143,D167,D186,D202,D218,D262,D269,D292,D378)</f>
        <v>16922</v>
      </c>
      <c r="E381" s="95">
        <f>SUM(E18,E47,E66,E112,E122,E126,E143,E167,E186,E202,E218,E262,E269,E292,E378)</f>
        <v>18591</v>
      </c>
      <c r="F381" s="95">
        <f>SUM(F18,F47,F66,F112,F122,F126,F143,F167,F186,F202,F218,F262,F269,F292,F378)</f>
        <v>19576</v>
      </c>
      <c r="G381" s="96">
        <f>SUM(G18,G47,G66,G112,G122,G126,G143,G167,G186,G202,G218,G262,G269,G292,G378)</f>
        <v>18277</v>
      </c>
    </row>
  </sheetData>
  <mergeCells count="45">
    <mergeCell ref="B219:B220"/>
    <mergeCell ref="C219:C220"/>
    <mergeCell ref="D219:G219"/>
    <mergeCell ref="B293:B294"/>
    <mergeCell ref="C293:C294"/>
    <mergeCell ref="D293:G293"/>
    <mergeCell ref="B263:B264"/>
    <mergeCell ref="C263:C264"/>
    <mergeCell ref="D263:G263"/>
    <mergeCell ref="B270:B271"/>
    <mergeCell ref="C270:C271"/>
    <mergeCell ref="D270:G270"/>
    <mergeCell ref="B187:B188"/>
    <mergeCell ref="C187:C188"/>
    <mergeCell ref="D187:G187"/>
    <mergeCell ref="B203:B204"/>
    <mergeCell ref="C203:C204"/>
    <mergeCell ref="D203:G203"/>
    <mergeCell ref="B144:B145"/>
    <mergeCell ref="C144:C145"/>
    <mergeCell ref="D144:G144"/>
    <mergeCell ref="B168:B169"/>
    <mergeCell ref="C168:C169"/>
    <mergeCell ref="D168:G168"/>
    <mergeCell ref="C113:C114"/>
    <mergeCell ref="D113:G113"/>
    <mergeCell ref="B127:B128"/>
    <mergeCell ref="C127:C128"/>
    <mergeCell ref="D127:G127"/>
    <mergeCell ref="B3:B4"/>
    <mergeCell ref="C3:C4"/>
    <mergeCell ref="D3:G3"/>
    <mergeCell ref="B123:B124"/>
    <mergeCell ref="C123:C124"/>
    <mergeCell ref="D123:G123"/>
    <mergeCell ref="B19:B20"/>
    <mergeCell ref="C19:C20"/>
    <mergeCell ref="D19:G19"/>
    <mergeCell ref="B48:B49"/>
    <mergeCell ref="C48:C49"/>
    <mergeCell ref="D48:G48"/>
    <mergeCell ref="B67:B68"/>
    <mergeCell ref="C67:C68"/>
    <mergeCell ref="D67:G67"/>
    <mergeCell ref="B113:B114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疾患群別集計</vt:lpstr>
      <vt:lpstr>2019受給認定件数（番号別色分け・番号順）</vt:lpstr>
      <vt:lpstr>受給認定件数（一部 色分け）</vt:lpstr>
      <vt:lpstr>受給認定件数（疾患群別 色分け）</vt:lpstr>
      <vt:lpstr>受給認定件数（疾患群別 色分け） (2)</vt:lpstr>
      <vt:lpstr>'2019受給認定件数（番号別色分け・番号順）'!Print_Area</vt:lpstr>
      <vt:lpstr>疾患群別集計!Print_Area</vt:lpstr>
      <vt:lpstr>'2019受給認定件数（番号別色分け・番号順）'!Print_Titles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2020-01-16T05:25:52Z</dcterms:modified>
</cp:coreProperties>
</file>