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muto.hiroko.gm\Desktop\R6.7.1様式変更\"/>
    </mc:Choice>
  </mc:AlternateContent>
  <xr:revisionPtr revIDLastSave="0" documentId="13_ncr:1_{FFAF9952-983E-46EE-9E77-BA7A91FDAE72}" xr6:coauthVersionLast="36" xr6:coauthVersionMax="47" xr10:uidLastSave="{00000000-0000-0000-0000-000000000000}"/>
  <workbookProtection workbookAlgorithmName="SHA-512" workbookHashValue="LKSncQ52FRGAsJ/o2DfrebkvyMFZTzLdMOrgZYWBfqXCWf1Ws2l17s6cmKycxgWBb1WOinCQRGeKEmdOt6pCYA==" workbookSaltValue="J+NSayB9bFo5ssbHVDkUKw==" workbookSpinCount="100000" lockStructure="1"/>
  <bookViews>
    <workbookView xWindow="0" yWindow="0" windowWidth="28800" windowHeight="12135" xr2:uid="{93CABBAC-2584-4BFD-8A61-C47596F7CF08}"/>
  </bookViews>
  <sheets>
    <sheet name="入力用" sheetId="2" r:id="rId1"/>
    <sheet name="被扶養者等申告書" sheetId="8" r:id="rId2"/>
    <sheet name="取得事由" sheetId="10" state="hidden" r:id="rId3"/>
    <sheet name="元号" sheetId="3" state="hidden" r:id="rId4"/>
    <sheet name="認定コード" sheetId="6" state="hidden" r:id="rId5"/>
    <sheet name="続柄" sheetId="5" state="hidden" r:id="rId6"/>
  </sheets>
  <definedNames>
    <definedName name="_xlnm.Print_Area" localSheetId="1">被扶養者等申告書!$A$1:$BR$65</definedName>
    <definedName name="被扶養者の取消">認定コード!$C$2:$C$12</definedName>
    <definedName name="被扶養者の認定">認定コード!$B$2:$B$10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 i="8" l="1"/>
  <c r="Z6" i="8" l="1"/>
  <c r="Z4" i="8"/>
  <c r="G6" i="8" l="1"/>
  <c r="F22" i="8"/>
  <c r="R11" i="8" l="1"/>
  <c r="U11" i="8"/>
  <c r="BB14" i="8"/>
  <c r="D80" i="2"/>
  <c r="D64" i="2"/>
  <c r="BB17" i="8" s="1"/>
  <c r="D48" i="2"/>
  <c r="D32" i="2"/>
  <c r="BB11" i="8" s="1"/>
  <c r="AM12" i="8"/>
  <c r="BH6" i="8"/>
  <c r="F17" i="8"/>
  <c r="B50" i="2"/>
  <c r="AT8" i="8"/>
  <c r="K8" i="8"/>
  <c r="D14" i="2"/>
  <c r="L14" i="2"/>
  <c r="M14" i="2"/>
  <c r="E14" i="2"/>
  <c r="F14" i="2"/>
  <c r="G14" i="2"/>
  <c r="H14" i="2"/>
  <c r="I14" i="2"/>
  <c r="J14" i="2"/>
  <c r="K14" i="2"/>
  <c r="AM18" i="8"/>
  <c r="AD14" i="8"/>
  <c r="AH14" i="8"/>
  <c r="E15" i="2"/>
  <c r="D15" i="2"/>
  <c r="D12" i="2"/>
  <c r="E12" i="2" s="1"/>
  <c r="BJ3" i="8" s="1"/>
  <c r="AY3" i="8"/>
  <c r="Z3" i="8"/>
  <c r="B82" i="2"/>
  <c r="B66" i="2"/>
  <c r="Z17" i="8"/>
  <c r="O74" i="2"/>
  <c r="E74" i="2"/>
  <c r="F74" i="2"/>
  <c r="G74" i="2"/>
  <c r="H74" i="2"/>
  <c r="I74" i="2"/>
  <c r="J74" i="2"/>
  <c r="K74" i="2"/>
  <c r="L74" i="2"/>
  <c r="M74" i="2"/>
  <c r="N74" i="2"/>
  <c r="D74" i="2"/>
  <c r="D73" i="2"/>
  <c r="E73" i="2" s="1"/>
  <c r="AM15" i="8"/>
  <c r="AN17" i="8"/>
  <c r="AH17" i="8"/>
  <c r="AD17" i="8"/>
  <c r="U17" i="8"/>
  <c r="R17" i="8"/>
  <c r="F18" i="8"/>
  <c r="E58" i="2"/>
  <c r="G19" i="8" s="1"/>
  <c r="F58" i="2"/>
  <c r="H19" i="8" s="1"/>
  <c r="G58" i="2"/>
  <c r="I19" i="8" s="1"/>
  <c r="H58" i="2"/>
  <c r="J19" i="8" s="1"/>
  <c r="I58" i="2"/>
  <c r="K19" i="8" s="1"/>
  <c r="J58" i="2"/>
  <c r="L19" i="8" s="1"/>
  <c r="K58" i="2"/>
  <c r="M19" i="8" s="1"/>
  <c r="L58" i="2"/>
  <c r="N19" i="8" s="1"/>
  <c r="M58" i="2"/>
  <c r="O19" i="8" s="1"/>
  <c r="N58" i="2"/>
  <c r="P19" i="8" s="1"/>
  <c r="O58" i="2"/>
  <c r="Q19" i="8" s="1"/>
  <c r="D58" i="2"/>
  <c r="F19" i="8" s="1"/>
  <c r="D57" i="2"/>
  <c r="E57" i="2" s="1"/>
  <c r="X17" i="8" s="1"/>
  <c r="AN14" i="8"/>
  <c r="Z14" i="8"/>
  <c r="D41" i="2"/>
  <c r="E41" i="2" s="1"/>
  <c r="X14" i="8" s="1"/>
  <c r="U14" i="8"/>
  <c r="R14" i="8"/>
  <c r="F15" i="8"/>
  <c r="F14" i="8"/>
  <c r="AH11" i="8"/>
  <c r="AD11" i="8"/>
  <c r="Z11" i="8"/>
  <c r="D25" i="2"/>
  <c r="E25" i="2" s="1"/>
  <c r="X11" i="8" s="1"/>
  <c r="F12" i="8"/>
  <c r="F11" i="8"/>
  <c r="G42" i="2"/>
  <c r="I16" i="8" s="1"/>
  <c r="F42" i="2"/>
  <c r="H16" i="8" s="1"/>
  <c r="E42" i="2"/>
  <c r="G16" i="8" s="1"/>
  <c r="D42" i="2"/>
  <c r="F16" i="8" s="1"/>
  <c r="H42" i="2"/>
  <c r="J16" i="8" s="1"/>
  <c r="I42" i="2"/>
  <c r="K16" i="8" s="1"/>
  <c r="J42" i="2"/>
  <c r="L16" i="8" s="1"/>
  <c r="K42" i="2"/>
  <c r="M16" i="8" s="1"/>
  <c r="L42" i="2"/>
  <c r="N16" i="8" s="1"/>
  <c r="M42" i="2"/>
  <c r="O16" i="8" s="1"/>
  <c r="N42" i="2"/>
  <c r="P16" i="8" s="1"/>
  <c r="O42" i="2"/>
  <c r="Q16" i="8" s="1"/>
  <c r="B34" i="2"/>
  <c r="AN11" i="8"/>
  <c r="E26" i="2"/>
  <c r="G13" i="8" s="1"/>
  <c r="F26" i="2"/>
  <c r="H13" i="8" s="1"/>
  <c r="G26" i="2"/>
  <c r="I13" i="8" s="1"/>
  <c r="H26" i="2"/>
  <c r="J13" i="8" s="1"/>
  <c r="I26" i="2"/>
  <c r="K13" i="8" s="1"/>
  <c r="J26" i="2"/>
  <c r="L13" i="8" s="1"/>
  <c r="K26" i="2"/>
  <c r="M13" i="8" s="1"/>
  <c r="L26" i="2"/>
  <c r="N13" i="8" s="1"/>
  <c r="M26" i="2"/>
  <c r="O13" i="8" s="1"/>
  <c r="N26" i="2"/>
  <c r="P13" i="8" s="1"/>
  <c r="O26" i="2"/>
  <c r="Q13" i="8" s="1"/>
  <c r="D26" i="2"/>
  <c r="F13" i="8" s="1"/>
  <c r="E13" i="2"/>
  <c r="F13" i="2"/>
  <c r="H6" i="8" s="1"/>
  <c r="G13" i="2"/>
  <c r="I6" i="8" s="1"/>
  <c r="H13" i="2"/>
  <c r="J6" i="8" s="1"/>
  <c r="I13" i="2"/>
  <c r="K6" i="8" s="1"/>
  <c r="J13" i="2"/>
  <c r="L6" i="8" s="1"/>
  <c r="K13" i="2"/>
  <c r="M6" i="8" s="1"/>
  <c r="L13" i="2"/>
  <c r="N6" i="8" s="1"/>
  <c r="M13" i="2"/>
  <c r="O6" i="8" s="1"/>
  <c r="N13" i="2"/>
  <c r="P6" i="8" s="1"/>
  <c r="O13" i="2"/>
  <c r="Q6" i="8" s="1"/>
  <c r="D13" i="2"/>
  <c r="F6" i="8" s="1"/>
  <c r="D7" i="2"/>
  <c r="H4" i="8" s="1"/>
  <c r="E7" i="2"/>
  <c r="I4" i="8" s="1"/>
  <c r="F7" i="2"/>
  <c r="J4" i="8" s="1"/>
  <c r="G7" i="2"/>
  <c r="K4" i="8" s="1"/>
  <c r="H7" i="2"/>
  <c r="L4" i="8" s="1"/>
  <c r="I7" i="2"/>
  <c r="M4" i="8" s="1"/>
  <c r="J7" i="2"/>
  <c r="N4" i="8" s="1"/>
  <c r="K7" i="2"/>
  <c r="O4" i="8" s="1"/>
  <c r="R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武藤　紘子</author>
  </authors>
  <commentList>
    <comment ref="A1" authorId="0" shapeId="0" xr:uid="{BADD12B9-EEBD-4A0F-ABB5-E49446BA991B}">
      <text>
        <r>
          <rPr>
            <b/>
            <sz val="9"/>
            <color indexed="14"/>
            <rFont val="MS P ゴシック"/>
            <family val="3"/>
            <charset val="128"/>
          </rPr>
          <t>両面印刷（短辺綴じ）で印刷してください。</t>
        </r>
      </text>
    </comment>
    <comment ref="AN22" authorId="0" shapeId="0" xr:uid="{DE915775-B721-487F-8420-354B58F3D07A}">
      <text>
        <r>
          <rPr>
            <b/>
            <sz val="18"/>
            <color indexed="10"/>
            <rFont val="MS P ゴシック"/>
            <family val="3"/>
            <charset val="128"/>
          </rPr>
          <t>自筆で記入してください</t>
        </r>
      </text>
    </comment>
  </commentList>
</comments>
</file>

<file path=xl/sharedStrings.xml><?xml version="1.0" encoding="utf-8"?>
<sst xmlns="http://schemas.openxmlformats.org/spreadsheetml/2006/main" count="262" uniqueCount="154">
  <si>
    <t>性別</t>
    <rPh sb="0" eb="2">
      <t>セイベツ</t>
    </rPh>
    <phoneticPr fontId="2"/>
  </si>
  <si>
    <t>生年月日</t>
    <rPh sb="0" eb="2">
      <t>セイネン</t>
    </rPh>
    <rPh sb="2" eb="4">
      <t>ガッピ</t>
    </rPh>
    <phoneticPr fontId="2"/>
  </si>
  <si>
    <t>認定・取消年月日</t>
    <rPh sb="0" eb="2">
      <t>ニンテイ</t>
    </rPh>
    <rPh sb="3" eb="5">
      <t>トリケシ</t>
    </rPh>
    <rPh sb="5" eb="8">
      <t>ネンガッピ</t>
    </rPh>
    <phoneticPr fontId="2"/>
  </si>
  <si>
    <t>〒</t>
    <phoneticPr fontId="2"/>
  </si>
  <si>
    <t>認定１
取消２</t>
    <rPh sb="0" eb="2">
      <t>ニンテイ</t>
    </rPh>
    <rPh sb="4" eb="6">
      <t>トリケシ</t>
    </rPh>
    <phoneticPr fontId="2"/>
  </si>
  <si>
    <t>氏名</t>
    <rPh sb="0" eb="2">
      <t>シメイ</t>
    </rPh>
    <phoneticPr fontId="2"/>
  </si>
  <si>
    <t>氏名</t>
    <rPh sb="0" eb="2">
      <t>シメイ</t>
    </rPh>
    <phoneticPr fontId="1"/>
  </si>
  <si>
    <t>組合員氏名</t>
    <rPh sb="0" eb="3">
      <t>クミアイイン</t>
    </rPh>
    <rPh sb="3" eb="5">
      <t>シメイ</t>
    </rPh>
    <phoneticPr fontId="1"/>
  </si>
  <si>
    <t>所属局（部）課名</t>
    <rPh sb="0" eb="2">
      <t>ショゾク</t>
    </rPh>
    <rPh sb="2" eb="3">
      <t>キョク</t>
    </rPh>
    <rPh sb="4" eb="5">
      <t>ブ</t>
    </rPh>
    <rPh sb="6" eb="8">
      <t>カメイ</t>
    </rPh>
    <phoneticPr fontId="1"/>
  </si>
  <si>
    <t>H</t>
    <phoneticPr fontId="1"/>
  </si>
  <si>
    <t>R</t>
    <phoneticPr fontId="1"/>
  </si>
  <si>
    <t>S</t>
    <phoneticPr fontId="1"/>
  </si>
  <si>
    <t>T</t>
    <phoneticPr fontId="1"/>
  </si>
  <si>
    <t>令和(5)</t>
    <rPh sb="0" eb="2">
      <t>レイワ</t>
    </rPh>
    <phoneticPr fontId="1"/>
  </si>
  <si>
    <t>平成(4)</t>
    <rPh sb="0" eb="2">
      <t>ヘイセイ</t>
    </rPh>
    <phoneticPr fontId="1"/>
  </si>
  <si>
    <t>昭和(3)</t>
    <rPh sb="0" eb="2">
      <t>ショウワ</t>
    </rPh>
    <phoneticPr fontId="1"/>
  </si>
  <si>
    <t>妻</t>
  </si>
  <si>
    <t>夫</t>
  </si>
  <si>
    <t>子</t>
  </si>
  <si>
    <t>父</t>
  </si>
  <si>
    <t>母</t>
  </si>
  <si>
    <t>孫</t>
  </si>
  <si>
    <t>祖父</t>
  </si>
  <si>
    <t>祖母</t>
  </si>
  <si>
    <t>兄</t>
  </si>
  <si>
    <t>弟</t>
  </si>
  <si>
    <t>姉</t>
  </si>
  <si>
    <t>妹</t>
  </si>
  <si>
    <t>甥</t>
  </si>
  <si>
    <t>姪</t>
  </si>
  <si>
    <t>夫(内縁)</t>
  </si>
  <si>
    <t>妻(内縁)</t>
  </si>
  <si>
    <t>曾祖父母</t>
  </si>
  <si>
    <t>養子</t>
  </si>
  <si>
    <t>義父</t>
  </si>
  <si>
    <t>義母</t>
  </si>
  <si>
    <t>その他</t>
  </si>
  <si>
    <t>婚姻</t>
  </si>
  <si>
    <t>出生</t>
  </si>
  <si>
    <t>離職</t>
  </si>
  <si>
    <t>雇用保険受給終了</t>
  </si>
  <si>
    <t>収入減少</t>
  </si>
  <si>
    <t>主たる扶養者の変更</t>
  </si>
  <si>
    <t>就職</t>
  </si>
  <si>
    <t>収入増加</t>
  </si>
  <si>
    <t>雇用保険受給開始</t>
  </si>
  <si>
    <t>死亡</t>
  </si>
  <si>
    <t>離婚</t>
  </si>
  <si>
    <t>他制度加入等申出</t>
  </si>
  <si>
    <t>離縁</t>
  </si>
  <si>
    <t>後期高齢医療</t>
  </si>
  <si>
    <t>後期高齢障害</t>
  </si>
  <si>
    <t>ﾌﾘｶﾞﾅ</t>
    <phoneticPr fontId="2"/>
  </si>
  <si>
    <t>ﾌﾘｶﾞﾅ
認定（取消）を受けようとする者の氏名
個人番号</t>
    <rPh sb="6" eb="8">
      <t>ニンテイ</t>
    </rPh>
    <rPh sb="9" eb="11">
      <t>トリケシ</t>
    </rPh>
    <rPh sb="13" eb="14">
      <t>ウ</t>
    </rPh>
    <rPh sb="20" eb="21">
      <t>モノ</t>
    </rPh>
    <rPh sb="22" eb="24">
      <t>シメイ</t>
    </rPh>
    <phoneticPr fontId="2"/>
  </si>
  <si>
    <t>個人番号</t>
    <rPh sb="0" eb="2">
      <t>コジン</t>
    </rPh>
    <rPh sb="2" eb="4">
      <t>バンゴウ</t>
    </rPh>
    <phoneticPr fontId="2"/>
  </si>
  <si>
    <t>個人番号（マイナンバー）</t>
    <rPh sb="0" eb="4">
      <t>コジンバンゴウ</t>
    </rPh>
    <phoneticPr fontId="1"/>
  </si>
  <si>
    <t>届出年月日</t>
    <rPh sb="0" eb="2">
      <t>トドケデ</t>
    </rPh>
    <rPh sb="2" eb="5">
      <t>ネンガッピ</t>
    </rPh>
    <phoneticPr fontId="1"/>
  </si>
  <si>
    <t>被扶養者の認定</t>
    <rPh sb="0" eb="4">
      <t>ヒフヨウシャ</t>
    </rPh>
    <rPh sb="5" eb="7">
      <t>ニンテイ</t>
    </rPh>
    <phoneticPr fontId="1"/>
  </si>
  <si>
    <t>被扶養者の取消</t>
    <rPh sb="0" eb="4">
      <t>ヒフヨウシャ</t>
    </rPh>
    <rPh sb="5" eb="7">
      <t>トリケシ</t>
    </rPh>
    <phoneticPr fontId="1"/>
  </si>
  <si>
    <t>申請区分</t>
    <rPh sb="0" eb="2">
      <t>シンセイ</t>
    </rPh>
    <rPh sb="2" eb="4">
      <t>クブン</t>
    </rPh>
    <phoneticPr fontId="1"/>
  </si>
  <si>
    <t>組合員証番号</t>
    <phoneticPr fontId="2"/>
  </si>
  <si>
    <t>職員番号（８桁）</t>
    <rPh sb="0" eb="1">
      <t>ショク</t>
    </rPh>
    <rPh sb="1" eb="2">
      <t>イン</t>
    </rPh>
    <rPh sb="2" eb="3">
      <t>バン</t>
    </rPh>
    <rPh sb="3" eb="4">
      <t>ゴウ</t>
    </rPh>
    <rPh sb="6" eb="7">
      <t>ケタ</t>
    </rPh>
    <phoneticPr fontId="2"/>
  </si>
  <si>
    <t>※通番</t>
    <rPh sb="1" eb="2">
      <t>ツウ</t>
    </rPh>
    <rPh sb="2" eb="3">
      <t>バン</t>
    </rPh>
    <phoneticPr fontId="2"/>
  </si>
  <si>
    <t>（12桁）</t>
    <rPh sb="3" eb="4">
      <t>ケタ</t>
    </rPh>
    <phoneticPr fontId="1"/>
  </si>
  <si>
    <t>性別</t>
    <rPh sb="0" eb="1">
      <t>セイ</t>
    </rPh>
    <rPh sb="1" eb="2">
      <t>ベツ</t>
    </rPh>
    <phoneticPr fontId="2"/>
  </si>
  <si>
    <t>続柄</t>
    <rPh sb="0" eb="1">
      <t>ゾク</t>
    </rPh>
    <rPh sb="1" eb="2">
      <t>エ</t>
    </rPh>
    <phoneticPr fontId="2"/>
  </si>
  <si>
    <t>生年月日</t>
    <rPh sb="0" eb="1">
      <t>ショウ</t>
    </rPh>
    <phoneticPr fontId="2"/>
  </si>
  <si>
    <t>職業</t>
    <rPh sb="0" eb="1">
      <t>ショク</t>
    </rPh>
    <rPh sb="1" eb="2">
      <t>ギョウ</t>
    </rPh>
    <phoneticPr fontId="2"/>
  </si>
  <si>
    <t>扶養親族の認定の有無</t>
    <rPh sb="5" eb="7">
      <t>ニンテイ</t>
    </rPh>
    <rPh sb="8" eb="10">
      <t>ウム</t>
    </rPh>
    <phoneticPr fontId="2"/>
  </si>
  <si>
    <t>給与事務担当者確認欄</t>
    <rPh sb="7" eb="9">
      <t>カクニン</t>
    </rPh>
    <rPh sb="9" eb="10">
      <t>ラン</t>
    </rPh>
    <phoneticPr fontId="2"/>
  </si>
  <si>
    <t>※判定</t>
    <rPh sb="1" eb="3">
      <t>ハンテイ</t>
    </rPh>
    <phoneticPr fontId="2"/>
  </si>
  <si>
    <t>※理由</t>
    <rPh sb="1" eb="2">
      <t>リ</t>
    </rPh>
    <rPh sb="2" eb="3">
      <t>ヨシ</t>
    </rPh>
    <phoneticPr fontId="2"/>
  </si>
  <si>
    <t>認定（取消）を受けようとする者がある場合は以下を入力</t>
    <rPh sb="0" eb="2">
      <t>ニンテイ</t>
    </rPh>
    <rPh sb="3" eb="5">
      <t>トリケシ</t>
    </rPh>
    <rPh sb="7" eb="8">
      <t>ウ</t>
    </rPh>
    <rPh sb="14" eb="15">
      <t>モノ</t>
    </rPh>
    <rPh sb="18" eb="20">
      <t>バアイ</t>
    </rPh>
    <rPh sb="21" eb="23">
      <t>イカ</t>
    </rPh>
    <rPh sb="24" eb="26">
      <t>ニュウリョク</t>
    </rPh>
    <phoneticPr fontId="1"/>
  </si>
  <si>
    <t>組合員本人</t>
    <rPh sb="0" eb="3">
      <t>クミアイイン</t>
    </rPh>
    <rPh sb="3" eb="5">
      <t>ホンニン</t>
    </rPh>
    <phoneticPr fontId="1"/>
  </si>
  <si>
    <t>新規採用</t>
    <rPh sb="0" eb="2">
      <t>シンキ</t>
    </rPh>
    <rPh sb="2" eb="4">
      <t>サイヨウ</t>
    </rPh>
    <phoneticPr fontId="1"/>
  </si>
  <si>
    <t>他省庁からの転入</t>
    <rPh sb="0" eb="3">
      <t>タショウチョウ</t>
    </rPh>
    <rPh sb="6" eb="8">
      <t>テンニュウ</t>
    </rPh>
    <phoneticPr fontId="1"/>
  </si>
  <si>
    <t>その他転入</t>
    <rPh sb="2" eb="3">
      <t>タ</t>
    </rPh>
    <rPh sb="3" eb="5">
      <t>テンニュウ</t>
    </rPh>
    <phoneticPr fontId="1"/>
  </si>
  <si>
    <t>文部科学省共済組合他支部からの転入</t>
    <rPh sb="0" eb="9">
      <t>モンブカガクショウキョウサイクミアイ</t>
    </rPh>
    <rPh sb="9" eb="12">
      <t>タシブ</t>
    </rPh>
    <rPh sb="15" eb="17">
      <t>テンニュウ</t>
    </rPh>
    <phoneticPr fontId="1"/>
  </si>
  <si>
    <t>被扶養者等申告書入力フォーム</t>
    <rPh sb="0" eb="4">
      <t>ヒフヨウシャ</t>
    </rPh>
    <rPh sb="4" eb="5">
      <t>トウ</t>
    </rPh>
    <rPh sb="5" eb="8">
      <t>シンコクショ</t>
    </rPh>
    <rPh sb="8" eb="10">
      <t>ニュウリョク</t>
    </rPh>
    <phoneticPr fontId="1"/>
  </si>
  <si>
    <t>被扶養者の要件を備え又は欠くに至った年月及びその理由</t>
    <rPh sb="0" eb="4">
      <t>ヒフヨウシャ</t>
    </rPh>
    <rPh sb="5" eb="7">
      <t>ヨウケン</t>
    </rPh>
    <rPh sb="8" eb="9">
      <t>ソナ</t>
    </rPh>
    <rPh sb="10" eb="11">
      <t>マタ</t>
    </rPh>
    <rPh sb="12" eb="13">
      <t>カ</t>
    </rPh>
    <rPh sb="15" eb="16">
      <t>イタ</t>
    </rPh>
    <rPh sb="18" eb="20">
      <t>ネンゲツ</t>
    </rPh>
    <rPh sb="20" eb="21">
      <t>オヨ</t>
    </rPh>
    <rPh sb="24" eb="26">
      <t>リユウ</t>
    </rPh>
    <phoneticPr fontId="2"/>
  </si>
  <si>
    <t>採用（異動）前の事業所</t>
    <rPh sb="0" eb="2">
      <t>サイヨウ</t>
    </rPh>
    <rPh sb="3" eb="5">
      <t>イドウ</t>
    </rPh>
    <rPh sb="6" eb="7">
      <t>マエ</t>
    </rPh>
    <rPh sb="8" eb="11">
      <t>ジギョウショ</t>
    </rPh>
    <phoneticPr fontId="1"/>
  </si>
  <si>
    <t>採用（異動）前の
健康保険等名称</t>
    <rPh sb="0" eb="2">
      <t>サイヨウ</t>
    </rPh>
    <rPh sb="3" eb="5">
      <t>イドウ</t>
    </rPh>
    <rPh sb="6" eb="7">
      <t>マエ</t>
    </rPh>
    <rPh sb="9" eb="14">
      <t>ケンコウホケントウ</t>
    </rPh>
    <rPh sb="14" eb="16">
      <t>メイショウ</t>
    </rPh>
    <phoneticPr fontId="1"/>
  </si>
  <si>
    <t>年間所得
推計額</t>
    <rPh sb="0" eb="2">
      <t>ネンカン</t>
    </rPh>
    <rPh sb="2" eb="4">
      <t>ショトク</t>
    </rPh>
    <rPh sb="5" eb="6">
      <t>スイ</t>
    </rPh>
    <rPh sb="6" eb="7">
      <t>ケイ</t>
    </rPh>
    <rPh sb="7" eb="8">
      <t>ガク</t>
    </rPh>
    <phoneticPr fontId="2"/>
  </si>
  <si>
    <r>
      <t xml:space="preserve">住民票の住所
</t>
    </r>
    <r>
      <rPr>
        <sz val="7"/>
        <rFont val="ＭＳ Ｐ明朝"/>
        <family val="1"/>
        <charset val="128"/>
      </rPr>
      <t>（同居の場合は同居、別居は住所記入）</t>
    </r>
    <rPh sb="0" eb="3">
      <t>ジュウミンヒョウ</t>
    </rPh>
    <rPh sb="4" eb="5">
      <t>　</t>
    </rPh>
    <rPh sb="5" eb="6">
      <t xml:space="preserve">
</t>
    </rPh>
    <rPh sb="8" eb="10">
      <t>ドウキョ</t>
    </rPh>
    <rPh sb="11" eb="13">
      <t>バアイ</t>
    </rPh>
    <rPh sb="14" eb="16">
      <t>ドウキョ</t>
    </rPh>
    <rPh sb="17" eb="19">
      <t>ベッキョ</t>
    </rPh>
    <rPh sb="20" eb="22">
      <t>ジュウショ</t>
    </rPh>
    <rPh sb="22" eb="24">
      <t>キニュウ</t>
    </rPh>
    <phoneticPr fontId="2"/>
  </si>
  <si>
    <t>１３．基礎年金番号</t>
    <rPh sb="3" eb="9">
      <t>キソネンキンバンゴウ</t>
    </rPh>
    <phoneticPr fontId="1"/>
  </si>
  <si>
    <t>１７．住所2（届出日時点の住民票の住所を入力）</t>
    <rPh sb="3" eb="5">
      <t>ジュウショ</t>
    </rPh>
    <rPh sb="7" eb="10">
      <t>トドケデビ</t>
    </rPh>
    <rPh sb="10" eb="12">
      <t>ジテン</t>
    </rPh>
    <rPh sb="13" eb="16">
      <t>ジュウミンヒョウ</t>
    </rPh>
    <rPh sb="17" eb="19">
      <t>ジュウショ</t>
    </rPh>
    <rPh sb="20" eb="22">
      <t>ニュウリョク</t>
    </rPh>
    <phoneticPr fontId="1"/>
  </si>
  <si>
    <t>１８．住所2カナ</t>
    <rPh sb="3" eb="5">
      <t>ジュウショ</t>
    </rPh>
    <phoneticPr fontId="1"/>
  </si>
  <si>
    <t>被扶養者の有無を入力してください
（申告する被扶養者がいない場合は以下入力の必要はありません）</t>
    <rPh sb="0" eb="4">
      <t>ヒフヨウシャ</t>
    </rPh>
    <rPh sb="5" eb="7">
      <t>ウム</t>
    </rPh>
    <rPh sb="8" eb="10">
      <t>ニュウリョク</t>
    </rPh>
    <rPh sb="18" eb="20">
      <t>シンコク</t>
    </rPh>
    <rPh sb="22" eb="26">
      <t>ヒフヨウシャ</t>
    </rPh>
    <rPh sb="30" eb="32">
      <t>バアイ</t>
    </rPh>
    <rPh sb="33" eb="35">
      <t>イカ</t>
    </rPh>
    <rPh sb="35" eb="37">
      <t>ニュウリョク</t>
    </rPh>
    <rPh sb="38" eb="40">
      <t>ヒツヨウ</t>
    </rPh>
    <phoneticPr fontId="1"/>
  </si>
  <si>
    <t>被扶養者について届け出る区分を選択してください。</t>
    <rPh sb="0" eb="4">
      <t>ヒフヨウシャ</t>
    </rPh>
    <rPh sb="8" eb="9">
      <t>トド</t>
    </rPh>
    <rPh sb="10" eb="11">
      <t>デ</t>
    </rPh>
    <rPh sb="12" eb="14">
      <t>クブン</t>
    </rPh>
    <rPh sb="15" eb="17">
      <t>センタク</t>
    </rPh>
    <phoneticPr fontId="1"/>
  </si>
  <si>
    <t>①氏名</t>
    <rPh sb="1" eb="3">
      <t>シメイ</t>
    </rPh>
    <phoneticPr fontId="1"/>
  </si>
  <si>
    <t>②フリガナ</t>
    <phoneticPr fontId="1"/>
  </si>
  <si>
    <t>③生年月日</t>
    <rPh sb="1" eb="5">
      <t>セイネンガッピ</t>
    </rPh>
    <phoneticPr fontId="1"/>
  </si>
  <si>
    <t>④個人番号（マイナンバー）</t>
    <rPh sb="1" eb="5">
      <t>コジンバンゴウ</t>
    </rPh>
    <phoneticPr fontId="1"/>
  </si>
  <si>
    <t>⑤続柄</t>
    <rPh sb="1" eb="3">
      <t>ツヅキガラ</t>
    </rPh>
    <phoneticPr fontId="1"/>
  </si>
  <si>
    <t>⑥性別</t>
    <rPh sb="1" eb="3">
      <t>セイベツ</t>
    </rPh>
    <phoneticPr fontId="1"/>
  </si>
  <si>
    <t>⑦職業</t>
    <rPh sb="1" eb="3">
      <t>ショクギョウ</t>
    </rPh>
    <phoneticPr fontId="1"/>
  </si>
  <si>
    <t>⑧年間所得推計額</t>
    <rPh sb="1" eb="5">
      <t>ネンカンショトク</t>
    </rPh>
    <rPh sb="5" eb="8">
      <t>スイケイガク</t>
    </rPh>
    <phoneticPr fontId="1"/>
  </si>
  <si>
    <t>⑨同居・別居</t>
    <rPh sb="1" eb="3">
      <t>ドウキョ</t>
    </rPh>
    <rPh sb="4" eb="6">
      <t>ベッキョ</t>
    </rPh>
    <phoneticPr fontId="1"/>
  </si>
  <si>
    <t>１５．に表示される住所以降を入力してください</t>
    <rPh sb="4" eb="6">
      <t>ヒョウジ</t>
    </rPh>
    <rPh sb="9" eb="11">
      <t>ジュウショ</t>
    </rPh>
    <rPh sb="11" eb="13">
      <t>イコウ</t>
    </rPh>
    <rPh sb="14" eb="16">
      <t>ニュウリョク</t>
    </rPh>
    <phoneticPr fontId="1"/>
  </si>
  <si>
    <t>１６．に表示される住所以降を入力してください</t>
    <rPh sb="4" eb="6">
      <t>ヒョウジ</t>
    </rPh>
    <rPh sb="9" eb="11">
      <t>ジュウショ</t>
    </rPh>
    <rPh sb="11" eb="13">
      <t>イコウ</t>
    </rPh>
    <rPh sb="14" eb="16">
      <t>ニュウリョク</t>
    </rPh>
    <phoneticPr fontId="1"/>
  </si>
  <si>
    <t>マイナンバー１２桁を入力</t>
    <rPh sb="8" eb="9">
      <t>ケタ</t>
    </rPh>
    <rPh sb="10" eb="12">
      <t>ニュウリョク</t>
    </rPh>
    <phoneticPr fontId="1"/>
  </si>
  <si>
    <t>基礎年金番号１０桁を入力</t>
    <rPh sb="0" eb="4">
      <t>キソネンキン</t>
    </rPh>
    <rPh sb="4" eb="6">
      <t>バンゴウ</t>
    </rPh>
    <rPh sb="8" eb="9">
      <t>ケタ</t>
    </rPh>
    <rPh sb="10" eb="12">
      <t>ニュウリョク</t>
    </rPh>
    <phoneticPr fontId="1"/>
  </si>
  <si>
    <t>職員番号８桁を入力</t>
    <rPh sb="0" eb="4">
      <t>ショクインバンゴウ</t>
    </rPh>
    <rPh sb="5" eb="6">
      <t>ケタ</t>
    </rPh>
    <rPh sb="7" eb="9">
      <t>ニュウリョク</t>
    </rPh>
    <phoneticPr fontId="1"/>
  </si>
  <si>
    <t>所属部局課名を入力</t>
    <rPh sb="0" eb="2">
      <t>ショゾク</t>
    </rPh>
    <rPh sb="2" eb="4">
      <t>ブキョク</t>
    </rPh>
    <rPh sb="4" eb="5">
      <t>カ</t>
    </rPh>
    <rPh sb="5" eb="6">
      <t>メイ</t>
    </rPh>
    <rPh sb="7" eb="9">
      <t>ニュウリョク</t>
    </rPh>
    <phoneticPr fontId="1"/>
  </si>
  <si>
    <t>性別を選択</t>
    <rPh sb="0" eb="2">
      <t>セイベツ</t>
    </rPh>
    <rPh sb="3" eb="5">
      <t>センタク</t>
    </rPh>
    <phoneticPr fontId="1"/>
  </si>
  <si>
    <t>生年月日を入力</t>
    <rPh sb="0" eb="4">
      <t>セイネンガッピ</t>
    </rPh>
    <rPh sb="5" eb="7">
      <t>ニュウリョク</t>
    </rPh>
    <phoneticPr fontId="1"/>
  </si>
  <si>
    <t>被扶養者フリガナ、氏名を住民票の記載どおりに入力してください。</t>
    <rPh sb="0" eb="4">
      <t>ヒフヨウシャ</t>
    </rPh>
    <rPh sb="9" eb="11">
      <t>シメイ</t>
    </rPh>
    <rPh sb="12" eb="15">
      <t>ジュウミンヒョウ</t>
    </rPh>
    <rPh sb="16" eb="18">
      <t>キサイ</t>
    </rPh>
    <rPh sb="22" eb="24">
      <t>ニュウリョク</t>
    </rPh>
    <phoneticPr fontId="1"/>
  </si>
  <si>
    <t>（但しシステムの仕様上、登録は常用漢字に置き換える場合等があります）</t>
    <rPh sb="1" eb="2">
      <t>タダ</t>
    </rPh>
    <rPh sb="8" eb="11">
      <t>シヨウジョウ</t>
    </rPh>
    <rPh sb="12" eb="14">
      <t>トウロク</t>
    </rPh>
    <rPh sb="15" eb="17">
      <t>ジョウヨウ</t>
    </rPh>
    <rPh sb="17" eb="19">
      <t>カンジ</t>
    </rPh>
    <rPh sb="20" eb="21">
      <t>オ</t>
    </rPh>
    <rPh sb="22" eb="23">
      <t>カ</t>
    </rPh>
    <rPh sb="25" eb="27">
      <t>バアイ</t>
    </rPh>
    <rPh sb="27" eb="28">
      <t>トウ</t>
    </rPh>
    <phoneticPr fontId="1"/>
  </si>
  <si>
    <t>続柄を選択</t>
    <rPh sb="0" eb="2">
      <t>ツヅキガラ</t>
    </rPh>
    <rPh sb="3" eb="5">
      <t>センタク</t>
    </rPh>
    <phoneticPr fontId="1"/>
  </si>
  <si>
    <t>職業を入力（例：無職、アルバイト、パートなど）</t>
    <rPh sb="0" eb="2">
      <t>ショクギョウ</t>
    </rPh>
    <rPh sb="3" eb="5">
      <t>ニュウリョク</t>
    </rPh>
    <rPh sb="6" eb="7">
      <t>レイ</t>
    </rPh>
    <rPh sb="8" eb="10">
      <t>ムショク</t>
    </rPh>
    <phoneticPr fontId="1"/>
  </si>
  <si>
    <t>同居・別居の別を選択</t>
    <rPh sb="0" eb="2">
      <t>ドウキョ</t>
    </rPh>
    <rPh sb="3" eb="5">
      <t>ベッキョ</t>
    </rPh>
    <rPh sb="6" eb="7">
      <t>ベツ</t>
    </rPh>
    <rPh sb="8" eb="10">
      <t>センタク</t>
    </rPh>
    <phoneticPr fontId="1"/>
  </si>
  <si>
    <t>郵便番号は必ず入力してください</t>
    <rPh sb="0" eb="4">
      <t>ユウビンバンゴウ</t>
    </rPh>
    <rPh sb="5" eb="6">
      <t>カナラ</t>
    </rPh>
    <rPh sb="7" eb="9">
      <t>ニュウリョク</t>
    </rPh>
    <phoneticPr fontId="1"/>
  </si>
  <si>
    <t>採用（異動）年月日</t>
    <rPh sb="0" eb="2">
      <t>サイヨウ</t>
    </rPh>
    <rPh sb="3" eb="5">
      <t>イドウ</t>
    </rPh>
    <rPh sb="6" eb="9">
      <t>ネンガッピ</t>
    </rPh>
    <phoneticPr fontId="1"/>
  </si>
  <si>
    <t>⑯住所カナ（届出日時点の住民票の住所を入力）</t>
    <rPh sb="1" eb="3">
      <t>ジュウショ</t>
    </rPh>
    <rPh sb="6" eb="9">
      <t>トドケデビ</t>
    </rPh>
    <rPh sb="9" eb="11">
      <t>ジテン</t>
    </rPh>
    <rPh sb="12" eb="15">
      <t>ジュウミンヒョウ</t>
    </rPh>
    <rPh sb="16" eb="18">
      <t>ジュウショ</t>
    </rPh>
    <rPh sb="19" eb="21">
      <t>ニュウリョク</t>
    </rPh>
    <phoneticPr fontId="1"/>
  </si>
  <si>
    <t>被扶養者の要件を備えることとなった又は欠くこととなった日を入力</t>
    <rPh sb="0" eb="4">
      <t>ヒフヨウシャ</t>
    </rPh>
    <rPh sb="5" eb="7">
      <t>ヨウケン</t>
    </rPh>
    <rPh sb="8" eb="9">
      <t>ソナ</t>
    </rPh>
    <rPh sb="17" eb="18">
      <t>マタ</t>
    </rPh>
    <rPh sb="19" eb="20">
      <t>カ</t>
    </rPh>
    <rPh sb="27" eb="28">
      <t>ヒ</t>
    </rPh>
    <rPh sb="29" eb="31">
      <t>ニュウリョク</t>
    </rPh>
    <phoneticPr fontId="1"/>
  </si>
  <si>
    <t>⑩被扶養者の要件を備えることとなった又は欠くこととなった日</t>
  </si>
  <si>
    <t>⑩被扶養者の要件を備えることとなった又は欠くこととなった日</t>
    <phoneticPr fontId="1"/>
  </si>
  <si>
    <t>⑪被扶養者の要件を備えることとなった理由又は欠くこととなった理由</t>
    <rPh sb="18" eb="20">
      <t>リユウ</t>
    </rPh>
    <rPh sb="30" eb="32">
      <t>リユウ</t>
    </rPh>
    <phoneticPr fontId="1"/>
  </si>
  <si>
    <t>被扶養者の要件を備えることとなった又は欠くこととなった理由を選択</t>
    <rPh sb="0" eb="4">
      <t>ヒフヨウシャ</t>
    </rPh>
    <rPh sb="5" eb="7">
      <t>ヨウケン</t>
    </rPh>
    <rPh sb="8" eb="9">
      <t>ソナ</t>
    </rPh>
    <rPh sb="17" eb="18">
      <t>マタ</t>
    </rPh>
    <rPh sb="19" eb="20">
      <t>カ</t>
    </rPh>
    <rPh sb="27" eb="29">
      <t>リユウ</t>
    </rPh>
    <rPh sb="30" eb="32">
      <t>センタク</t>
    </rPh>
    <phoneticPr fontId="1"/>
  </si>
  <si>
    <t>採用・転入</t>
    <rPh sb="0" eb="2">
      <t>サイヨウ</t>
    </rPh>
    <phoneticPr fontId="1"/>
  </si>
  <si>
    <t>⑫郵便番号</t>
    <rPh sb="1" eb="5">
      <t>ユウビンバンゴウ</t>
    </rPh>
    <phoneticPr fontId="1"/>
  </si>
  <si>
    <t>⑬住所（届出日時点の住民票の住所を入力）</t>
    <rPh sb="1" eb="3">
      <t>ジュウショ</t>
    </rPh>
    <rPh sb="4" eb="6">
      <t>トドケデ</t>
    </rPh>
    <rPh sb="6" eb="7">
      <t>ビ</t>
    </rPh>
    <rPh sb="7" eb="9">
      <t>ジテン</t>
    </rPh>
    <rPh sb="10" eb="12">
      <t>ジュウミン</t>
    </rPh>
    <rPh sb="12" eb="13">
      <t>ヒョウ</t>
    </rPh>
    <rPh sb="14" eb="16">
      <t>ジュウショ</t>
    </rPh>
    <rPh sb="17" eb="19">
      <t>ニュウリョク</t>
    </rPh>
    <phoneticPr fontId="1"/>
  </si>
  <si>
    <t>⑭住所カナ（届出日時点の住民票の住所を入力）</t>
    <rPh sb="1" eb="3">
      <t>ジュウショ</t>
    </rPh>
    <rPh sb="6" eb="9">
      <t>トドケデビ</t>
    </rPh>
    <rPh sb="9" eb="11">
      <t>ジテン</t>
    </rPh>
    <rPh sb="12" eb="15">
      <t>ジュウミンヒョウ</t>
    </rPh>
    <rPh sb="16" eb="18">
      <t>ジュウショ</t>
    </rPh>
    <rPh sb="19" eb="21">
      <t>ニュウリョク</t>
    </rPh>
    <phoneticPr fontId="1"/>
  </si>
  <si>
    <t>資格取得年月日</t>
    <rPh sb="0" eb="2">
      <t>シカク</t>
    </rPh>
    <rPh sb="2" eb="4">
      <t>シュトク</t>
    </rPh>
    <rPh sb="4" eb="7">
      <t>ネンガッピ</t>
    </rPh>
    <phoneticPr fontId="1"/>
  </si>
  <si>
    <t>資格取得事由</t>
    <rPh sb="0" eb="2">
      <t>シカク</t>
    </rPh>
    <rPh sb="2" eb="4">
      <t>シュトク</t>
    </rPh>
    <rPh sb="4" eb="6">
      <t>ジユウ</t>
    </rPh>
    <phoneticPr fontId="1"/>
  </si>
  <si>
    <t>資格取得日前の事業所の名称</t>
    <rPh sb="0" eb="2">
      <t>シカク</t>
    </rPh>
    <rPh sb="2" eb="4">
      <t>シュトク</t>
    </rPh>
    <rPh sb="4" eb="5">
      <t>ビ</t>
    </rPh>
    <rPh sb="5" eb="6">
      <t>マエ</t>
    </rPh>
    <rPh sb="7" eb="10">
      <t>ジギョウショ</t>
    </rPh>
    <rPh sb="11" eb="13">
      <t>メイショウ</t>
    </rPh>
    <phoneticPr fontId="1"/>
  </si>
  <si>
    <r>
      <t xml:space="preserve">資格取得日前の健康保険組合名称
</t>
    </r>
    <r>
      <rPr>
        <sz val="10"/>
        <color theme="1"/>
        <rFont val="MS UI Gothic"/>
        <family val="3"/>
        <charset val="128"/>
      </rPr>
      <t>（例：協会けんぽ、〇〇共済組合△△支部等）</t>
    </r>
    <rPh sb="0" eb="2">
      <t>シカク</t>
    </rPh>
    <rPh sb="2" eb="4">
      <t>シュトク</t>
    </rPh>
    <rPh sb="4" eb="5">
      <t>ビ</t>
    </rPh>
    <rPh sb="5" eb="6">
      <t>マエ</t>
    </rPh>
    <rPh sb="7" eb="9">
      <t>ケンコウ</t>
    </rPh>
    <rPh sb="9" eb="13">
      <t>ホケンクミアイ</t>
    </rPh>
    <rPh sb="13" eb="15">
      <t>メイショウ</t>
    </rPh>
    <rPh sb="17" eb="18">
      <t>レイ</t>
    </rPh>
    <rPh sb="19" eb="21">
      <t>キョウカイ</t>
    </rPh>
    <rPh sb="27" eb="31">
      <t>キョウサイクミアイ</t>
    </rPh>
    <rPh sb="33" eb="35">
      <t>シブ</t>
    </rPh>
    <rPh sb="35" eb="36">
      <t>トウ</t>
    </rPh>
    <phoneticPr fontId="1"/>
  </si>
  <si>
    <t>職員番号（８桁）</t>
    <phoneticPr fontId="1"/>
  </si>
  <si>
    <t>ﾌﾘｶﾞﾅ</t>
    <phoneticPr fontId="1"/>
  </si>
  <si>
    <t>性別</t>
    <rPh sb="0" eb="2">
      <t>セイベツ</t>
    </rPh>
    <phoneticPr fontId="1"/>
  </si>
  <si>
    <t>生年月日</t>
    <rPh sb="0" eb="4">
      <t>セイネンガッピ</t>
    </rPh>
    <phoneticPr fontId="1"/>
  </si>
  <si>
    <t>郵便番号</t>
    <rPh sb="0" eb="4">
      <t>ユウビンバンゴウ</t>
    </rPh>
    <phoneticPr fontId="1"/>
  </si>
  <si>
    <t>住所カナ</t>
    <rPh sb="0" eb="2">
      <t>ジュウショ</t>
    </rPh>
    <phoneticPr fontId="1"/>
  </si>
  <si>
    <t>被扶養者の有無（有の場合は以下も入力）</t>
    <rPh sb="0" eb="4">
      <t>ヒフヨウシャ</t>
    </rPh>
    <rPh sb="5" eb="7">
      <t>ウム</t>
    </rPh>
    <rPh sb="8" eb="9">
      <t>ア</t>
    </rPh>
    <rPh sb="10" eb="12">
      <t>バアイ</t>
    </rPh>
    <rPh sb="13" eb="15">
      <t>イカ</t>
    </rPh>
    <rPh sb="16" eb="18">
      <t>ニュウリョク</t>
    </rPh>
    <phoneticPr fontId="1"/>
  </si>
  <si>
    <t>⑨にて「別居」を選択した場合は被扶養者の住民票住所を入力
郵便番号を半角数字7桁で入※ハイフン（ｰ）不要</t>
    <rPh sb="29" eb="33">
      <t>ユウビンバンゴウ</t>
    </rPh>
    <rPh sb="34" eb="38">
      <t>ハンカクスウジ</t>
    </rPh>
    <rPh sb="39" eb="40">
      <t>ケタ</t>
    </rPh>
    <rPh sb="41" eb="42">
      <t>ハイ</t>
    </rPh>
    <rPh sb="50" eb="52">
      <t>フヨウ</t>
    </rPh>
    <phoneticPr fontId="1"/>
  </si>
  <si>
    <t>⑪にて「その他」を選択した場合は事由を入力してください</t>
    <rPh sb="6" eb="7">
      <t>タ</t>
    </rPh>
    <rPh sb="9" eb="11">
      <t>センタク</t>
    </rPh>
    <rPh sb="13" eb="15">
      <t>バアイ</t>
    </rPh>
    <rPh sb="16" eb="18">
      <t>ジユウ</t>
    </rPh>
    <rPh sb="19" eb="21">
      <t>ニュウリョク</t>
    </rPh>
    <phoneticPr fontId="1"/>
  </si>
  <si>
    <t>年間収入の推計額を入力</t>
    <rPh sb="0" eb="2">
      <t>ネンカン</t>
    </rPh>
    <rPh sb="2" eb="4">
      <t>シュウニュウ</t>
    </rPh>
    <rPh sb="5" eb="7">
      <t>スイケイ</t>
    </rPh>
    <rPh sb="7" eb="8">
      <t>ガク</t>
    </rPh>
    <rPh sb="9" eb="11">
      <t>ニュウリョク</t>
    </rPh>
    <phoneticPr fontId="1"/>
  </si>
  <si>
    <r>
      <rPr>
        <b/>
        <u/>
        <sz val="10"/>
        <color rgb="FFFF0000"/>
        <rFont val="MS UI Gothic"/>
        <family val="3"/>
        <charset val="128"/>
      </rPr>
      <t>住民票</t>
    </r>
    <r>
      <rPr>
        <sz val="10"/>
        <color theme="1"/>
        <rFont val="MS UI Gothic"/>
        <family val="3"/>
        <charset val="128"/>
      </rPr>
      <t>の住所と同じものを届け出てください。
但しシステムの仕様上、登録の際に建物名等を省略する場合があります</t>
    </r>
    <rPh sb="0" eb="3">
      <t>ジュウミンヒョウ</t>
    </rPh>
    <rPh sb="4" eb="6">
      <t>ジュウショ</t>
    </rPh>
    <rPh sb="7" eb="8">
      <t>オナ</t>
    </rPh>
    <rPh sb="12" eb="13">
      <t>トド</t>
    </rPh>
    <rPh sb="14" eb="15">
      <t>デ</t>
    </rPh>
    <phoneticPr fontId="1"/>
  </si>
  <si>
    <t>文部科学省共済組合　筑波大学支部長　殿</t>
    <rPh sb="0" eb="2">
      <t>モンブ</t>
    </rPh>
    <rPh sb="2" eb="4">
      <t>カガク</t>
    </rPh>
    <rPh sb="4" eb="5">
      <t>ショウ</t>
    </rPh>
    <rPh sb="5" eb="7">
      <t>キョウサイ</t>
    </rPh>
    <rPh sb="7" eb="9">
      <t>クミアイ</t>
    </rPh>
    <rPh sb="10" eb="14">
      <t>ツクバダイガク</t>
    </rPh>
    <rPh sb="14" eb="17">
      <t>シブチョウ</t>
    </rPh>
    <rPh sb="18" eb="19">
      <t>ドノ</t>
    </rPh>
    <phoneticPr fontId="2"/>
  </si>
  <si>
    <r>
      <t>フリガナ、氏名を入力
（</t>
    </r>
    <r>
      <rPr>
        <b/>
        <u/>
        <sz val="11"/>
        <color rgb="FFFF0000"/>
        <rFont val="MS UI Gothic"/>
        <family val="3"/>
        <charset val="128"/>
      </rPr>
      <t>住民票</t>
    </r>
    <r>
      <rPr>
        <sz val="10"/>
        <color theme="1"/>
        <rFont val="MS UI Gothic"/>
        <family val="3"/>
        <charset val="128"/>
      </rPr>
      <t>の記載通りに入力ください。但しシステムの仕様上、登録は常用漢字に置き換える場合等があります）</t>
    </r>
    <rPh sb="5" eb="7">
      <t>シメイ</t>
    </rPh>
    <rPh sb="8" eb="10">
      <t>ニュウリョク</t>
    </rPh>
    <rPh sb="12" eb="15">
      <t>ジュウミンヒョウ</t>
    </rPh>
    <rPh sb="16" eb="18">
      <t>キサイ</t>
    </rPh>
    <rPh sb="18" eb="19">
      <t>ドオ</t>
    </rPh>
    <rPh sb="21" eb="23">
      <t>ニュウリョク</t>
    </rPh>
    <rPh sb="28" eb="29">
      <t>タダ</t>
    </rPh>
    <rPh sb="35" eb="38">
      <t>シヨウジョウ</t>
    </rPh>
    <rPh sb="39" eb="41">
      <t>トウロク</t>
    </rPh>
    <rPh sb="42" eb="44">
      <t>ジョウヨウ</t>
    </rPh>
    <rPh sb="44" eb="46">
      <t>カンジ</t>
    </rPh>
    <rPh sb="47" eb="48">
      <t>オ</t>
    </rPh>
    <rPh sb="49" eb="50">
      <t>カ</t>
    </rPh>
    <rPh sb="52" eb="54">
      <t>バアイ</t>
    </rPh>
    <rPh sb="54" eb="55">
      <t>トウ</t>
    </rPh>
    <phoneticPr fontId="1"/>
  </si>
  <si>
    <r>
      <t>住所（届出日時点の</t>
    </r>
    <r>
      <rPr>
        <b/>
        <u/>
        <sz val="12"/>
        <color rgb="FFFF0000"/>
        <rFont val="MS UI Gothic"/>
        <family val="3"/>
        <charset val="128"/>
      </rPr>
      <t>住民票</t>
    </r>
    <r>
      <rPr>
        <sz val="11"/>
        <color theme="1"/>
        <rFont val="MS UI Gothic"/>
        <family val="3"/>
        <charset val="128"/>
      </rPr>
      <t>の住所を入力）</t>
    </r>
    <rPh sb="0" eb="2">
      <t>ジュウショ</t>
    </rPh>
    <rPh sb="3" eb="5">
      <t>トドケデ</t>
    </rPh>
    <rPh sb="5" eb="6">
      <t>ビ</t>
    </rPh>
    <rPh sb="6" eb="8">
      <t>ジテン</t>
    </rPh>
    <rPh sb="9" eb="11">
      <t>ジュウミン</t>
    </rPh>
    <rPh sb="11" eb="12">
      <t>ヒョウ</t>
    </rPh>
    <rPh sb="13" eb="15">
      <t>ジュウショ</t>
    </rPh>
    <rPh sb="16" eb="18">
      <t>ニュウリョク</t>
    </rPh>
    <phoneticPr fontId="1"/>
  </si>
  <si>
    <r>
      <rPr>
        <b/>
        <u/>
        <sz val="11"/>
        <color rgb="FFFF0000"/>
        <rFont val="MS UI Gothic"/>
        <family val="3"/>
        <charset val="128"/>
      </rPr>
      <t>住民票</t>
    </r>
    <r>
      <rPr>
        <sz val="10"/>
        <color theme="1"/>
        <rFont val="MS UI Gothic"/>
        <family val="3"/>
        <charset val="128"/>
      </rPr>
      <t>の住所と同じものを届け出てください。
但しシステムの仕様上、登録の際に建物名等を省略する場合があります</t>
    </r>
    <rPh sb="0" eb="3">
      <t>ジュウミンヒョウ</t>
    </rPh>
    <rPh sb="4" eb="6">
      <t>ジュウショ</t>
    </rPh>
    <rPh sb="7" eb="8">
      <t>オナ</t>
    </rPh>
    <rPh sb="12" eb="13">
      <t>トド</t>
    </rPh>
    <rPh sb="14" eb="15">
      <t>デ</t>
    </rPh>
    <phoneticPr fontId="1"/>
  </si>
  <si>
    <r>
      <t>⑬住所（届出日時点の</t>
    </r>
    <r>
      <rPr>
        <b/>
        <u/>
        <sz val="11"/>
        <color rgb="FFFF0000"/>
        <rFont val="MS UI Gothic"/>
        <family val="3"/>
        <charset val="128"/>
      </rPr>
      <t>住民票</t>
    </r>
    <r>
      <rPr>
        <sz val="11"/>
        <color theme="1"/>
        <rFont val="MS UI Gothic"/>
        <family val="3"/>
        <charset val="128"/>
      </rPr>
      <t>の住所を入力）</t>
    </r>
    <rPh sb="1" eb="3">
      <t>ジュウショ</t>
    </rPh>
    <rPh sb="4" eb="6">
      <t>トドケデ</t>
    </rPh>
    <rPh sb="6" eb="7">
      <t>ビ</t>
    </rPh>
    <rPh sb="7" eb="9">
      <t>ジテン</t>
    </rPh>
    <rPh sb="10" eb="12">
      <t>ジュウミン</t>
    </rPh>
    <rPh sb="12" eb="13">
      <t>ヒョウ</t>
    </rPh>
    <rPh sb="14" eb="16">
      <t>ジュウショ</t>
    </rPh>
    <rPh sb="17" eb="19">
      <t>ニュウリョク</t>
    </rPh>
    <phoneticPr fontId="1"/>
  </si>
  <si>
    <r>
      <t>⑯住所カナ（届出日時点の</t>
    </r>
    <r>
      <rPr>
        <b/>
        <u/>
        <sz val="11"/>
        <color rgb="FFFF0000"/>
        <rFont val="MS UI Gothic"/>
        <family val="3"/>
        <charset val="128"/>
      </rPr>
      <t>住民票</t>
    </r>
    <r>
      <rPr>
        <sz val="11"/>
        <color theme="1"/>
        <rFont val="MS UI Gothic"/>
        <family val="3"/>
        <charset val="128"/>
      </rPr>
      <t>の住所を入力）</t>
    </r>
    <rPh sb="1" eb="3">
      <t>ジュウショ</t>
    </rPh>
    <rPh sb="6" eb="9">
      <t>トドケデビ</t>
    </rPh>
    <rPh sb="9" eb="11">
      <t>ジテン</t>
    </rPh>
    <rPh sb="12" eb="15">
      <t>ジュウミンヒョウ</t>
    </rPh>
    <rPh sb="16" eb="18">
      <t>ジュウショ</t>
    </rPh>
    <rPh sb="19" eb="21">
      <t>ニュウリョク</t>
    </rPh>
    <phoneticPr fontId="1"/>
  </si>
  <si>
    <r>
      <t>住所（</t>
    </r>
    <r>
      <rPr>
        <b/>
        <u/>
        <sz val="11"/>
        <rFont val="ＭＳ Ｐ明朝"/>
        <family val="1"/>
        <charset val="128"/>
      </rPr>
      <t>住民票</t>
    </r>
    <r>
      <rPr>
        <sz val="11"/>
        <rFont val="ＭＳ Ｐ明朝"/>
        <family val="1"/>
        <charset val="128"/>
      </rPr>
      <t>の住所）</t>
    </r>
    <rPh sb="0" eb="2">
      <t>ジュウショ</t>
    </rPh>
    <rPh sb="3" eb="6">
      <t>ジュウミンヒョウ</t>
    </rPh>
    <rPh sb="7" eb="9">
      <t>ジュウショ</t>
    </rPh>
    <phoneticPr fontId="1"/>
  </si>
  <si>
    <t>マイナンバー１２桁を入力　</t>
    <rPh sb="8" eb="9">
      <t>ケタ</t>
    </rPh>
    <rPh sb="10" eb="12">
      <t>ニュウリョク</t>
    </rPh>
    <phoneticPr fontId="1"/>
  </si>
  <si>
    <r>
      <t>資格取得年月日（＝採用日又は異動日）を入力　　</t>
    </r>
    <r>
      <rPr>
        <b/>
        <sz val="10"/>
        <color rgb="FFFF0000"/>
        <rFont val="MS UI Gothic"/>
        <family val="3"/>
        <charset val="128"/>
      </rPr>
      <t>※採用時のみ入力</t>
    </r>
    <rPh sb="0" eb="2">
      <t>シカク</t>
    </rPh>
    <rPh sb="2" eb="4">
      <t>シュトク</t>
    </rPh>
    <rPh sb="4" eb="7">
      <t>ネンガッピ</t>
    </rPh>
    <rPh sb="9" eb="12">
      <t>サイヨウビ</t>
    </rPh>
    <rPh sb="12" eb="13">
      <t>マタ</t>
    </rPh>
    <rPh sb="14" eb="17">
      <t>イドウビ</t>
    </rPh>
    <rPh sb="19" eb="21">
      <t>ニュウリョク</t>
    </rPh>
    <rPh sb="24" eb="27">
      <t>サイヨウジ</t>
    </rPh>
    <rPh sb="29" eb="31">
      <t>ニュウリョク</t>
    </rPh>
    <phoneticPr fontId="1"/>
  </si>
  <si>
    <r>
      <t>資格取得事由を選択　</t>
    </r>
    <r>
      <rPr>
        <b/>
        <sz val="10"/>
        <color rgb="FFFF0000"/>
        <rFont val="MS UI Gothic"/>
        <family val="3"/>
        <charset val="128"/>
      </rPr>
      <t>※採用時のみ入力</t>
    </r>
    <rPh sb="0" eb="2">
      <t>シカク</t>
    </rPh>
    <rPh sb="2" eb="4">
      <t>シュトク</t>
    </rPh>
    <rPh sb="4" eb="6">
      <t>ジユウ</t>
    </rPh>
    <rPh sb="7" eb="9">
      <t>センタク</t>
    </rPh>
    <phoneticPr fontId="1"/>
  </si>
  <si>
    <r>
      <t>採用（異動）前に所属していた事業所名を入力　</t>
    </r>
    <r>
      <rPr>
        <b/>
        <sz val="10"/>
        <color rgb="FFFF0000"/>
        <rFont val="MS UI Gothic"/>
        <family val="3"/>
        <charset val="128"/>
      </rPr>
      <t>※採用時のみ入力</t>
    </r>
    <rPh sb="0" eb="2">
      <t>サイヨウ</t>
    </rPh>
    <rPh sb="3" eb="5">
      <t>イドウ</t>
    </rPh>
    <rPh sb="6" eb="7">
      <t>マエ</t>
    </rPh>
    <rPh sb="8" eb="10">
      <t>ショゾク</t>
    </rPh>
    <rPh sb="14" eb="17">
      <t>ジギョウショ</t>
    </rPh>
    <rPh sb="17" eb="18">
      <t>メイ</t>
    </rPh>
    <rPh sb="19" eb="21">
      <t>ニュウリョク</t>
    </rPh>
    <phoneticPr fontId="1"/>
  </si>
  <si>
    <r>
      <t>採用（異動）前に所属していた健康保険等を入力　</t>
    </r>
    <r>
      <rPr>
        <b/>
        <sz val="10"/>
        <color rgb="FFFF0000"/>
        <rFont val="MS UI Gothic"/>
        <family val="3"/>
        <charset val="128"/>
      </rPr>
      <t>※採用時のみ入力</t>
    </r>
    <rPh sb="0" eb="2">
      <t>サイヨウ</t>
    </rPh>
    <rPh sb="3" eb="5">
      <t>イドウ</t>
    </rPh>
    <rPh sb="6" eb="7">
      <t>マエ</t>
    </rPh>
    <rPh sb="8" eb="10">
      <t>ショゾク</t>
    </rPh>
    <rPh sb="14" eb="18">
      <t>ケンコウホケン</t>
    </rPh>
    <rPh sb="18" eb="19">
      <t>トウ</t>
    </rPh>
    <rPh sb="20" eb="22">
      <t>ニュウリョク</t>
    </rPh>
    <phoneticPr fontId="1"/>
  </si>
  <si>
    <t>申告者</t>
  </si>
  <si>
    <t>被扶養者等申告書 （長期）</t>
    <rPh sb="0" eb="1">
      <t>ヒ</t>
    </rPh>
    <rPh sb="1" eb="2">
      <t>フ</t>
    </rPh>
    <rPh sb="2" eb="3">
      <t>ヨウ</t>
    </rPh>
    <rPh sb="3" eb="4">
      <t>モノ</t>
    </rPh>
    <rPh sb="4" eb="5">
      <t>トウ</t>
    </rPh>
    <rPh sb="5" eb="6">
      <t>サル</t>
    </rPh>
    <rPh sb="6" eb="7">
      <t>コク</t>
    </rPh>
    <rPh sb="7" eb="8">
      <t>ショ</t>
    </rPh>
    <rPh sb="10" eb="12">
      <t>チョウキ</t>
    </rPh>
    <phoneticPr fontId="2"/>
  </si>
  <si>
    <t>上記の通り届出いたします。</t>
    <rPh sb="0" eb="2">
      <t>ジョウキ</t>
    </rPh>
    <rPh sb="3" eb="4">
      <t>トオ</t>
    </rPh>
    <rPh sb="5" eb="7">
      <t>トドケデ</t>
    </rPh>
    <phoneticPr fontId="1"/>
  </si>
  <si>
    <t>添付書類貼付欄（マイナンバーや基礎年金番号を確認できる書類を貼付してください）</t>
    <rPh sb="0" eb="4">
      <t>テンプショルイ</t>
    </rPh>
    <rPh sb="4" eb="6">
      <t>チョウフ</t>
    </rPh>
    <rPh sb="6" eb="7">
      <t>ラン</t>
    </rPh>
    <rPh sb="15" eb="21">
      <t>キソネンキンバンゴウ</t>
    </rPh>
    <rPh sb="22" eb="24">
      <t>カクニン</t>
    </rPh>
    <rPh sb="27" eb="29">
      <t>ショルイ</t>
    </rPh>
    <rPh sb="30" eb="31">
      <t>ハ</t>
    </rPh>
    <rPh sb="31" eb="32">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</si>
</sst>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
    <numFmt numFmtId="177" formatCode="###&quot;-&quot;####"/>
    <numFmt numFmtId="178" formatCode="[$-411]e\.m\.d"/>
    <numFmt numFmtId="179" formatCode="#,##0&quot;円&quot;"/>
    <numFmt numFmtId="180" formatCode="[$-411]ggge&quot;年&quot;m&quot;月&quot;d&quot;日&quot;;@"/>
  </numFmts>
  <fonts count="35">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11"/>
      <name val="ＭＳ Ｐゴシック"/>
      <family val="3"/>
      <charset val="128"/>
    </font>
    <font>
      <sz val="20"/>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7"/>
      <name val="ＭＳ Ｐ明朝"/>
      <family val="1"/>
      <charset val="128"/>
    </font>
    <font>
      <b/>
      <sz val="11"/>
      <color theme="1"/>
      <name val="MS UI Gothic"/>
      <family val="3"/>
      <charset val="128"/>
    </font>
    <font>
      <sz val="12"/>
      <name val="ＭＳ Ｐゴシック"/>
      <family val="3"/>
      <charset val="128"/>
    </font>
    <font>
      <sz val="16"/>
      <name val="ＭＳ Ｐゴシック"/>
      <family val="3"/>
      <charset val="128"/>
    </font>
    <font>
      <sz val="14"/>
      <name val="ＭＳ Ｐゴシック"/>
      <family val="3"/>
      <charset val="128"/>
    </font>
    <font>
      <b/>
      <sz val="14"/>
      <color theme="3" tint="9.9978637043366805E-2"/>
      <name val="ＭＳ Ｐゴシック"/>
      <family val="3"/>
      <charset val="128"/>
    </font>
    <font>
      <sz val="16"/>
      <color theme="1"/>
      <name val="MS UI Gothic"/>
      <family val="3"/>
      <charset val="128"/>
    </font>
    <font>
      <sz val="20"/>
      <color theme="1"/>
      <name val="MS UI Gothic"/>
      <family val="3"/>
      <charset val="128"/>
    </font>
    <font>
      <b/>
      <sz val="14"/>
      <color theme="1"/>
      <name val="MS UI Gothic"/>
      <family val="3"/>
      <charset val="128"/>
    </font>
    <font>
      <sz val="6"/>
      <name val="ＭＳ Ｐ明朝"/>
      <family val="1"/>
      <charset val="128"/>
    </font>
    <font>
      <b/>
      <sz val="12"/>
      <color theme="3" tint="9.9978637043366805E-2"/>
      <name val="MS UI Gothic"/>
      <family val="3"/>
      <charset val="128"/>
    </font>
    <font>
      <b/>
      <sz val="16"/>
      <color theme="3" tint="9.9978637043366805E-2"/>
      <name val="MS UI Gothic"/>
      <family val="3"/>
      <charset val="128"/>
    </font>
    <font>
      <b/>
      <sz val="11"/>
      <color theme="3" tint="9.9978637043366805E-2"/>
      <name val="MS UI Gothic"/>
      <family val="3"/>
      <charset val="128"/>
    </font>
    <font>
      <sz val="10"/>
      <color theme="1"/>
      <name val="MS UI Gothic"/>
      <family val="3"/>
      <charset val="128"/>
    </font>
    <font>
      <b/>
      <sz val="14"/>
      <color rgb="FFFF0000"/>
      <name val="MS UI Gothic"/>
      <family val="3"/>
      <charset val="128"/>
    </font>
    <font>
      <b/>
      <sz val="10"/>
      <color rgb="FFFF0000"/>
      <name val="MS UI Gothic"/>
      <family val="3"/>
      <charset val="128"/>
    </font>
    <font>
      <b/>
      <u/>
      <sz val="10"/>
      <color rgb="FFFF0000"/>
      <name val="MS UI Gothic"/>
      <family val="3"/>
      <charset val="128"/>
    </font>
    <font>
      <b/>
      <u/>
      <sz val="11"/>
      <color rgb="FFFF0000"/>
      <name val="MS UI Gothic"/>
      <family val="3"/>
      <charset val="128"/>
    </font>
    <font>
      <b/>
      <sz val="18"/>
      <color indexed="10"/>
      <name val="MS P ゴシック"/>
      <family val="3"/>
      <charset val="128"/>
    </font>
    <font>
      <b/>
      <u/>
      <sz val="12"/>
      <color rgb="FFFF0000"/>
      <name val="MS UI Gothic"/>
      <family val="3"/>
      <charset val="128"/>
    </font>
    <font>
      <b/>
      <u/>
      <sz val="11"/>
      <name val="ＭＳ Ｐ明朝"/>
      <family val="1"/>
      <charset val="128"/>
    </font>
    <font>
      <sz val="14"/>
      <name val="ＭＳ Ｐ明朝"/>
      <family val="1"/>
      <charset val="128"/>
    </font>
    <font>
      <b/>
      <sz val="9"/>
      <color indexed="14"/>
      <name val="MS P ゴシック"/>
      <family val="3"/>
      <charset val="128"/>
    </font>
    <font>
      <sz val="10"/>
      <name val="ＭＳ Ｐゴシック"/>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9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ck">
        <color rgb="FF00B050"/>
      </left>
      <right/>
      <top style="thick">
        <color rgb="FF00B050"/>
      </top>
      <bottom/>
      <diagonal/>
    </border>
    <border>
      <left style="thin">
        <color indexed="64"/>
      </left>
      <right/>
      <top style="thick">
        <color rgb="FF00B050"/>
      </top>
      <bottom/>
      <diagonal/>
    </border>
    <border>
      <left style="thin">
        <color indexed="64"/>
      </left>
      <right style="thick">
        <color rgb="FF00B050"/>
      </right>
      <top style="thick">
        <color rgb="FF00B050"/>
      </top>
      <bottom/>
      <diagonal/>
    </border>
    <border>
      <left style="thick">
        <color rgb="FF00B050"/>
      </left>
      <right/>
      <top/>
      <bottom/>
      <diagonal/>
    </border>
    <border>
      <left style="thin">
        <color auto="1"/>
      </left>
      <right style="thick">
        <color rgb="FF00B050"/>
      </right>
      <top style="thin">
        <color auto="1"/>
      </top>
      <bottom style="dotted">
        <color auto="1"/>
      </bottom>
      <diagonal/>
    </border>
    <border>
      <left style="thin">
        <color auto="1"/>
      </left>
      <right style="thick">
        <color rgb="FF00B050"/>
      </right>
      <top style="dotted">
        <color auto="1"/>
      </top>
      <bottom style="dotted">
        <color auto="1"/>
      </bottom>
      <diagonal/>
    </border>
    <border>
      <left style="thin">
        <color auto="1"/>
      </left>
      <right style="thick">
        <color rgb="FF00B050"/>
      </right>
      <top style="dotted">
        <color auto="1"/>
      </top>
      <bottom style="thin">
        <color auto="1"/>
      </bottom>
      <diagonal/>
    </border>
    <border>
      <left style="thin">
        <color auto="1"/>
      </left>
      <right style="thick">
        <color rgb="FF00B050"/>
      </right>
      <top/>
      <bottom/>
      <diagonal/>
    </border>
    <border>
      <left style="thick">
        <color rgb="FF00B050"/>
      </left>
      <right/>
      <top/>
      <bottom style="thick">
        <color rgb="FF00B050"/>
      </bottom>
      <diagonal/>
    </border>
    <border>
      <left style="thin">
        <color auto="1"/>
      </left>
      <right style="thick">
        <color rgb="FF00B050"/>
      </right>
      <top style="thin">
        <color auto="1"/>
      </top>
      <bottom/>
      <diagonal/>
    </border>
    <border>
      <left style="thin">
        <color auto="1"/>
      </left>
      <right style="thick">
        <color rgb="FF00B050"/>
      </right>
      <top style="hair">
        <color auto="1"/>
      </top>
      <bottom style="thin">
        <color auto="1"/>
      </bottom>
      <diagonal/>
    </border>
    <border>
      <left style="thin">
        <color auto="1"/>
      </left>
      <right style="thick">
        <color rgb="FF00B050"/>
      </right>
      <top style="hair">
        <color auto="1"/>
      </top>
      <bottom style="hair">
        <color auto="1"/>
      </bottom>
      <diagonal/>
    </border>
    <border>
      <left style="thin">
        <color auto="1"/>
      </left>
      <right style="thick">
        <color rgb="FF00B050"/>
      </right>
      <top style="hair">
        <color auto="1"/>
      </top>
      <bottom style="thick">
        <color rgb="FF00B050"/>
      </bottom>
      <diagonal/>
    </border>
    <border>
      <left style="thin">
        <color auto="1"/>
      </left>
      <right style="thick">
        <color rgb="FF00B050"/>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rgb="FF00B050"/>
      </bottom>
      <diagonal/>
    </border>
    <border>
      <left/>
      <right/>
      <top style="thick">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auto="1"/>
      </left>
      <right style="thin">
        <color auto="1"/>
      </right>
      <top style="thick">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ck">
        <color rgb="FF0070C0"/>
      </right>
      <top style="thin">
        <color auto="1"/>
      </top>
      <bottom style="dotted">
        <color auto="1"/>
      </bottom>
      <diagonal/>
    </border>
    <border>
      <left style="thick">
        <color rgb="FF0070C0"/>
      </left>
      <right/>
      <top/>
      <bottom/>
      <diagonal/>
    </border>
    <border>
      <left style="thin">
        <color auto="1"/>
      </left>
      <right style="thick">
        <color rgb="FF0070C0"/>
      </right>
      <top style="dotted">
        <color auto="1"/>
      </top>
      <bottom style="dotted">
        <color auto="1"/>
      </bottom>
      <diagonal/>
    </border>
    <border>
      <left style="thin">
        <color auto="1"/>
      </left>
      <right style="thick">
        <color rgb="FF0070C0"/>
      </right>
      <top style="dotted">
        <color auto="1"/>
      </top>
      <bottom style="thin">
        <color auto="1"/>
      </bottom>
      <diagonal/>
    </border>
    <border>
      <left style="thin">
        <color auto="1"/>
      </left>
      <right style="thick">
        <color rgb="FF0070C0"/>
      </right>
      <top/>
      <bottom style="dotted">
        <color auto="1"/>
      </bottom>
      <diagonal/>
    </border>
    <border>
      <left style="thin">
        <color auto="1"/>
      </left>
      <right style="thick">
        <color rgb="FF0070C0"/>
      </right>
      <top style="dotted">
        <color auto="1"/>
      </top>
      <bottom/>
      <diagonal/>
    </border>
    <border>
      <left style="thin">
        <color indexed="64"/>
      </left>
      <right style="thick">
        <color rgb="FF0070C0"/>
      </right>
      <top style="thick">
        <color indexed="64"/>
      </top>
      <bottom style="thick">
        <color indexed="64"/>
      </bottom>
      <diagonal/>
    </border>
    <border>
      <left style="thin">
        <color auto="1"/>
      </left>
      <right style="thick">
        <color rgb="FF0070C0"/>
      </right>
      <top style="thick">
        <color indexed="64"/>
      </top>
      <bottom style="thin">
        <color auto="1"/>
      </bottom>
      <diagonal/>
    </border>
    <border>
      <left style="thin">
        <color auto="1"/>
      </left>
      <right style="thick">
        <color rgb="FF0070C0"/>
      </right>
      <top/>
      <bottom/>
      <diagonal/>
    </border>
    <border>
      <left style="thin">
        <color indexed="64"/>
      </left>
      <right style="thick">
        <color rgb="FF0070C0"/>
      </right>
      <top style="thin">
        <color indexed="64"/>
      </top>
      <bottom/>
      <diagonal/>
    </border>
    <border>
      <left style="thick">
        <color rgb="FF0070C0"/>
      </left>
      <right/>
      <top/>
      <bottom style="thick">
        <color rgb="FF0070C0"/>
      </bottom>
      <diagonal/>
    </border>
    <border>
      <left style="thin">
        <color auto="1"/>
      </left>
      <right style="thin">
        <color auto="1"/>
      </right>
      <top/>
      <bottom style="thick">
        <color rgb="FF0070C0"/>
      </bottom>
      <diagonal/>
    </border>
    <border>
      <left style="thin">
        <color indexed="64"/>
      </left>
      <right style="thick">
        <color rgb="FF0070C0"/>
      </right>
      <top/>
      <bottom style="thick">
        <color rgb="FF0070C0"/>
      </bottom>
      <diagonal/>
    </border>
    <border>
      <left/>
      <right style="dotted">
        <color indexed="64"/>
      </right>
      <top/>
      <bottom/>
      <diagonal/>
    </border>
    <border>
      <left style="dotted">
        <color indexed="64"/>
      </left>
      <right/>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rgb="FF0070C0"/>
      </left>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n">
        <color auto="1"/>
      </left>
      <right/>
      <top style="hair">
        <color auto="1"/>
      </top>
      <bottom/>
      <diagonal/>
    </border>
    <border>
      <left style="thin">
        <color auto="1"/>
      </left>
      <right style="thick">
        <color rgb="FF00B050"/>
      </right>
      <top style="hair">
        <color auto="1"/>
      </top>
      <bottom/>
      <diagonal/>
    </border>
    <border>
      <left/>
      <right/>
      <top style="thick">
        <color rgb="FF00B050"/>
      </top>
      <bottom/>
      <diagonal/>
    </border>
    <border>
      <left/>
      <right/>
      <top/>
      <bottom style="thick">
        <color rgb="FF00B050"/>
      </bottom>
      <diagonal/>
    </border>
    <border>
      <left/>
      <right/>
      <top style="thick">
        <color rgb="FF0070C0"/>
      </top>
      <bottom style="thick">
        <color rgb="FF00B050"/>
      </bottom>
      <diagonal/>
    </border>
    <border>
      <left/>
      <right/>
      <top/>
      <bottom style="thick">
        <color rgb="FF0070C0"/>
      </bottom>
      <diagonal/>
    </border>
    <border>
      <left style="thin">
        <color indexed="64"/>
      </left>
      <right style="thick">
        <color indexed="64"/>
      </right>
      <top style="thin">
        <color indexed="64"/>
      </top>
      <bottom style="thin">
        <color indexed="64"/>
      </bottom>
      <diagonal/>
    </border>
    <border>
      <left style="thin">
        <color auto="1"/>
      </left>
      <right style="thick">
        <color rgb="FF00B050"/>
      </right>
      <top style="thin">
        <color auto="1"/>
      </top>
      <bottom style="thin">
        <color auto="1"/>
      </bottom>
      <diagonal/>
    </border>
    <border>
      <left/>
      <right/>
      <top/>
      <bottom style="medium">
        <color indexed="64"/>
      </bottom>
      <diagonal/>
    </border>
    <border>
      <left style="thick">
        <color indexed="64"/>
      </left>
      <right/>
      <top/>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332">
    <xf numFmtId="0" fontId="0" fillId="0" borderId="0" xfId="0">
      <alignment vertical="center"/>
    </xf>
    <xf numFmtId="0" fontId="4" fillId="0" borderId="17" xfId="1" applyBorder="1" applyAlignment="1" applyProtection="1">
      <alignment horizontal="center" vertical="center"/>
      <protection hidden="1"/>
    </xf>
    <xf numFmtId="0" fontId="4" fillId="0" borderId="18" xfId="1" applyBorder="1" applyAlignment="1" applyProtection="1">
      <alignment horizontal="center" vertical="center"/>
      <protection hidden="1"/>
    </xf>
    <xf numFmtId="0" fontId="4" fillId="0" borderId="19" xfId="1" applyBorder="1" applyAlignment="1" applyProtection="1">
      <alignment horizontal="center" vertical="center"/>
      <protection hidden="1"/>
    </xf>
    <xf numFmtId="0" fontId="4" fillId="0" borderId="5" xfId="1" applyBorder="1" applyAlignment="1" applyProtection="1">
      <alignment horizontal="center" vertical="center"/>
      <protection hidden="1"/>
    </xf>
    <xf numFmtId="0" fontId="4" fillId="0" borderId="2" xfId="1" applyBorder="1" applyAlignment="1" applyProtection="1">
      <alignment horizontal="center" vertical="center"/>
      <protection hidden="1"/>
    </xf>
    <xf numFmtId="0" fontId="7" fillId="0" borderId="2" xfId="1" applyFont="1" applyBorder="1" applyProtection="1">
      <alignment vertical="center"/>
      <protection hidden="1"/>
    </xf>
    <xf numFmtId="0" fontId="7" fillId="0" borderId="3" xfId="1" applyFont="1" applyBorder="1" applyProtection="1">
      <alignment vertical="center"/>
      <protection hidden="1"/>
    </xf>
    <xf numFmtId="0" fontId="7" fillId="0" borderId="14" xfId="1" applyFont="1" applyBorder="1" applyProtection="1">
      <alignment vertical="center"/>
      <protection hidden="1"/>
    </xf>
    <xf numFmtId="0" fontId="7" fillId="0" borderId="15" xfId="1" applyFont="1" applyBorder="1" applyProtection="1">
      <alignment vertical="center"/>
      <protection hidden="1"/>
    </xf>
    <xf numFmtId="0" fontId="7" fillId="0" borderId="5" xfId="1" applyFont="1" applyBorder="1" applyProtection="1">
      <alignment vertical="center"/>
      <protection hidden="1"/>
    </xf>
    <xf numFmtId="0" fontId="7" fillId="0" borderId="6" xfId="1" applyFont="1" applyBorder="1" applyProtection="1">
      <alignment vertical="center"/>
      <protection hidden="1"/>
    </xf>
    <xf numFmtId="0" fontId="7" fillId="0" borderId="7" xfId="1" applyFont="1" applyBorder="1" applyProtection="1">
      <alignment vertical="center"/>
      <protection hidden="1"/>
    </xf>
    <xf numFmtId="0" fontId="7" fillId="0" borderId="0" xfId="1" applyFont="1" applyProtection="1">
      <alignment vertical="center"/>
      <protection hidden="1"/>
    </xf>
    <xf numFmtId="0" fontId="7" fillId="0" borderId="8" xfId="1" applyFont="1" applyBorder="1" applyProtection="1">
      <alignment vertical="center"/>
      <protection hidden="1"/>
    </xf>
    <xf numFmtId="0" fontId="8" fillId="0" borderId="9" xfId="1" applyFont="1" applyBorder="1" applyProtection="1">
      <alignment vertical="center"/>
      <protection hidden="1"/>
    </xf>
    <xf numFmtId="0" fontId="8" fillId="0" borderId="0" xfId="1" applyFont="1" applyProtection="1">
      <alignment vertical="center"/>
      <protection hidden="1"/>
    </xf>
    <xf numFmtId="0" fontId="8" fillId="0" borderId="0" xfId="1" applyFont="1" applyAlignment="1" applyProtection="1">
      <alignment horizontal="left" vertical="center" indent="1"/>
      <protection hidden="1"/>
    </xf>
    <xf numFmtId="0" fontId="8" fillId="0" borderId="1" xfId="1" applyFont="1" applyBorder="1" applyAlignment="1" applyProtection="1">
      <alignment horizontal="left" vertical="center" indent="1"/>
      <protection hidden="1"/>
    </xf>
    <xf numFmtId="0" fontId="7" fillId="0" borderId="12" xfId="1" applyFont="1" applyBorder="1" applyProtection="1">
      <alignment vertical="center"/>
      <protection hidden="1"/>
    </xf>
    <xf numFmtId="0" fontId="7" fillId="0" borderId="10" xfId="1" applyFont="1" applyBorder="1" applyProtection="1">
      <alignment vertical="center"/>
      <protection hidden="1"/>
    </xf>
    <xf numFmtId="0" fontId="7" fillId="0" borderId="11" xfId="1" applyFont="1" applyBorder="1" applyProtection="1">
      <alignment vertical="center"/>
      <protection hidden="1"/>
    </xf>
    <xf numFmtId="0" fontId="19" fillId="0" borderId="0" xfId="0" applyFont="1" applyProtection="1">
      <alignment vertical="center"/>
      <protection hidden="1"/>
    </xf>
    <xf numFmtId="0" fontId="18"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3" fillId="0" borderId="0" xfId="0" applyFont="1" applyProtection="1">
      <alignment vertical="center"/>
      <protection hidden="1"/>
    </xf>
    <xf numFmtId="0" fontId="19" fillId="0" borderId="74" xfId="0" applyFont="1" applyBorder="1" applyProtection="1">
      <alignment vertical="center"/>
      <protection hidden="1"/>
    </xf>
    <xf numFmtId="0" fontId="3" fillId="5" borderId="75" xfId="0" applyFont="1" applyFill="1" applyBorder="1" applyProtection="1">
      <alignment vertical="center"/>
      <protection hidden="1"/>
    </xf>
    <xf numFmtId="0" fontId="3" fillId="5" borderId="25"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3" fillId="5" borderId="23" xfId="0" applyFont="1" applyFill="1" applyBorder="1" applyAlignment="1" applyProtection="1">
      <alignment horizontal="left" vertical="center"/>
      <protection hidden="1"/>
    </xf>
    <xf numFmtId="0" fontId="3" fillId="5" borderId="27" xfId="0" applyFont="1" applyFill="1" applyBorder="1" applyAlignment="1" applyProtection="1">
      <alignment horizontal="left" vertical="center"/>
      <protection hidden="1"/>
    </xf>
    <xf numFmtId="14" fontId="3" fillId="0" borderId="0" xfId="0" applyNumberFormat="1" applyFont="1" applyProtection="1">
      <alignment vertical="center"/>
      <protection hidden="1"/>
    </xf>
    <xf numFmtId="0" fontId="12" fillId="5" borderId="18" xfId="0" applyFont="1" applyFill="1" applyBorder="1" applyAlignment="1" applyProtection="1">
      <alignment horizontal="left" vertical="center"/>
      <protection hidden="1"/>
    </xf>
    <xf numFmtId="0" fontId="3" fillId="5" borderId="51" xfId="0" applyFont="1" applyFill="1" applyBorder="1" applyAlignment="1" applyProtection="1">
      <alignment horizontal="left" vertical="center"/>
      <protection hidden="1"/>
    </xf>
    <xf numFmtId="0" fontId="3" fillId="5" borderId="26" xfId="0" applyFont="1" applyFill="1" applyBorder="1" applyAlignment="1" applyProtection="1">
      <alignment horizontal="left" vertical="center" wrapText="1"/>
      <protection hidden="1"/>
    </xf>
    <xf numFmtId="0" fontId="3" fillId="5" borderId="52" xfId="0" applyFont="1" applyFill="1" applyBorder="1" applyAlignment="1" applyProtection="1">
      <alignment horizontal="left" vertical="center" wrapText="1"/>
      <protection hidden="1"/>
    </xf>
    <xf numFmtId="0" fontId="3" fillId="5" borderId="24" xfId="0" applyFont="1" applyFill="1" applyBorder="1" applyAlignment="1" applyProtection="1">
      <alignment horizontal="left" vertical="center" wrapText="1"/>
      <protection hidden="1"/>
    </xf>
    <xf numFmtId="0" fontId="3" fillId="5" borderId="13" xfId="0" applyFont="1" applyFill="1" applyBorder="1" applyAlignment="1" applyProtection="1">
      <alignment horizontal="left" vertical="center" wrapText="1"/>
      <protection hidden="1"/>
    </xf>
    <xf numFmtId="0" fontId="3" fillId="5" borderId="64" xfId="0" applyFont="1" applyFill="1" applyBorder="1" applyAlignment="1" applyProtection="1">
      <alignment horizontal="left" vertical="center" wrapText="1"/>
      <protection hidden="1"/>
    </xf>
    <xf numFmtId="0" fontId="19" fillId="2" borderId="28" xfId="0" applyFont="1" applyFill="1" applyBorder="1" applyAlignment="1" applyProtection="1">
      <alignment horizontal="center" vertical="center"/>
      <protection hidden="1"/>
    </xf>
    <xf numFmtId="0" fontId="12" fillId="4" borderId="29" xfId="0" applyFont="1" applyFill="1" applyBorder="1" applyAlignment="1" applyProtection="1">
      <alignment horizontal="left" vertical="center"/>
      <protection hidden="1"/>
    </xf>
    <xf numFmtId="0" fontId="19" fillId="2" borderId="31" xfId="0" applyFont="1" applyFill="1" applyBorder="1" applyProtection="1">
      <alignment vertical="center"/>
      <protection hidden="1"/>
    </xf>
    <xf numFmtId="0" fontId="3" fillId="4" borderId="20" xfId="0" applyFont="1" applyFill="1" applyBorder="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0" fontId="3" fillId="4" borderId="21" xfId="0" applyFont="1" applyFill="1" applyBorder="1" applyAlignment="1" applyProtection="1">
      <alignment horizontal="left" vertical="center" wrapText="1"/>
      <protection hidden="1"/>
    </xf>
    <xf numFmtId="0" fontId="3" fillId="4" borderId="22" xfId="0" applyFont="1" applyFill="1" applyBorder="1" applyAlignment="1" applyProtection="1">
      <alignment horizontal="left" vertical="center"/>
      <protection hidden="1"/>
    </xf>
    <xf numFmtId="0" fontId="12" fillId="4" borderId="9"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wrapText="1"/>
      <protection hidden="1"/>
    </xf>
    <xf numFmtId="0" fontId="3" fillId="4" borderId="6" xfId="0" applyFont="1" applyFill="1" applyBorder="1" applyAlignment="1" applyProtection="1">
      <alignment horizontal="left" vertical="center" wrapText="1"/>
      <protection hidden="1"/>
    </xf>
    <xf numFmtId="0" fontId="3" fillId="4" borderId="42" xfId="0" applyFont="1" applyFill="1" applyBorder="1" applyAlignment="1" applyProtection="1">
      <alignment horizontal="left" vertical="center" wrapText="1"/>
      <protection hidden="1"/>
    </xf>
    <xf numFmtId="0" fontId="3" fillId="4" borderId="9" xfId="0" applyFont="1" applyFill="1" applyBorder="1" applyAlignment="1" applyProtection="1">
      <alignment horizontal="left" vertical="center"/>
      <protection hidden="1"/>
    </xf>
    <xf numFmtId="0" fontId="3" fillId="4" borderId="43" xfId="0" applyFont="1" applyFill="1" applyBorder="1" applyAlignment="1" applyProtection="1">
      <alignment horizontal="left" vertical="center" wrapText="1"/>
      <protection hidden="1"/>
    </xf>
    <xf numFmtId="0" fontId="3" fillId="4" borderId="44" xfId="0" applyFont="1" applyFill="1" applyBorder="1" applyAlignment="1" applyProtection="1">
      <alignment horizontal="left" vertical="center" wrapText="1"/>
      <protection hidden="1"/>
    </xf>
    <xf numFmtId="0" fontId="3" fillId="4" borderId="77" xfId="0" applyFont="1" applyFill="1" applyBorder="1" applyAlignment="1" applyProtection="1">
      <alignment horizontal="left" vertical="center" wrapText="1"/>
      <protection hidden="1"/>
    </xf>
    <xf numFmtId="0" fontId="3" fillId="0" borderId="79" xfId="0" applyFont="1" applyBorder="1" applyProtection="1">
      <alignment vertical="center"/>
      <protection hidden="1"/>
    </xf>
    <xf numFmtId="0" fontId="19" fillId="2" borderId="36" xfId="0" applyFont="1" applyFill="1" applyBorder="1" applyProtection="1">
      <alignment vertical="center"/>
      <protection hidden="1"/>
    </xf>
    <xf numFmtId="0" fontId="3" fillId="4" borderId="45" xfId="0" applyFont="1" applyFill="1" applyBorder="1" applyAlignment="1" applyProtection="1">
      <alignment horizontal="left" vertical="center" wrapText="1"/>
      <protection hidden="1"/>
    </xf>
    <xf numFmtId="0" fontId="3" fillId="0" borderId="80" xfId="0" applyFont="1" applyBorder="1" applyProtection="1">
      <alignment vertical="center"/>
      <protection hidden="1"/>
    </xf>
    <xf numFmtId="0" fontId="19" fillId="2" borderId="31"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24" fillId="0" borderId="0" xfId="0" applyFont="1" applyProtection="1">
      <alignment vertical="center"/>
      <protection hidden="1"/>
    </xf>
    <xf numFmtId="180" fontId="21" fillId="0" borderId="76" xfId="0" applyNumberFormat="1" applyFont="1" applyBorder="1" applyAlignment="1" applyProtection="1">
      <alignment horizontal="left" vertical="center"/>
      <protection locked="0" hidden="1"/>
    </xf>
    <xf numFmtId="180" fontId="21" fillId="0" borderId="57" xfId="0" applyNumberFormat="1" applyFont="1" applyBorder="1" applyAlignment="1" applyProtection="1">
      <alignment horizontal="left" vertical="center"/>
      <protection locked="0" hidden="1"/>
    </xf>
    <xf numFmtId="180" fontId="21" fillId="0" borderId="55" xfId="0" applyNumberFormat="1" applyFont="1" applyBorder="1" applyAlignment="1" applyProtection="1">
      <alignment horizontal="left" vertical="center"/>
      <protection locked="0" hidden="1"/>
    </xf>
    <xf numFmtId="0" fontId="21" fillId="0" borderId="55" xfId="0" applyFont="1" applyBorder="1" applyAlignment="1" applyProtection="1">
      <alignment horizontal="left" vertical="center"/>
      <protection locked="0" hidden="1"/>
    </xf>
    <xf numFmtId="0" fontId="21" fillId="0" borderId="56" xfId="0" applyFont="1" applyBorder="1" applyAlignment="1" applyProtection="1">
      <alignment horizontal="left" vertical="center"/>
      <protection locked="0" hidden="1"/>
    </xf>
    <xf numFmtId="49" fontId="21" fillId="0" borderId="57" xfId="0" applyNumberFormat="1" applyFont="1" applyBorder="1" applyAlignment="1" applyProtection="1">
      <alignment horizontal="left" vertical="center"/>
      <protection locked="0" hidden="1"/>
    </xf>
    <xf numFmtId="180" fontId="21" fillId="0" borderId="58" xfId="0" applyNumberFormat="1" applyFont="1" applyBorder="1" applyAlignment="1" applyProtection="1">
      <alignment horizontal="left" vertical="center"/>
      <protection locked="0" hidden="1"/>
    </xf>
    <xf numFmtId="49" fontId="22" fillId="0" borderId="59" xfId="0" applyNumberFormat="1" applyFont="1" applyBorder="1" applyAlignment="1" applyProtection="1">
      <alignment horizontal="left" vertical="center"/>
      <protection locked="0" hidden="1"/>
    </xf>
    <xf numFmtId="49" fontId="22" fillId="0" borderId="60" xfId="0" applyNumberFormat="1" applyFont="1" applyBorder="1" applyAlignment="1" applyProtection="1">
      <alignment horizontal="left" vertical="center"/>
      <protection locked="0" hidden="1"/>
    </xf>
    <xf numFmtId="0" fontId="22" fillId="0" borderId="61" xfId="0" applyFont="1" applyBorder="1" applyAlignment="1" applyProtection="1">
      <alignment horizontal="left" vertical="center"/>
      <protection locked="0" hidden="1"/>
    </xf>
    <xf numFmtId="0" fontId="23" fillId="0" borderId="56" xfId="0" applyFont="1" applyBorder="1" applyAlignment="1" applyProtection="1">
      <alignment horizontal="left" vertical="center"/>
      <protection locked="0" hidden="1"/>
    </xf>
    <xf numFmtId="49" fontId="23" fillId="0" borderId="62" xfId="0" applyNumberFormat="1" applyFont="1" applyBorder="1" applyAlignment="1" applyProtection="1">
      <alignment horizontal="left" vertical="center"/>
      <protection locked="0" hidden="1"/>
    </xf>
    <xf numFmtId="49" fontId="23" fillId="0" borderId="65" xfId="0" applyNumberFormat="1" applyFont="1" applyBorder="1" applyAlignment="1" applyProtection="1">
      <alignment horizontal="left" vertical="center"/>
      <protection locked="0" hidden="1"/>
    </xf>
    <xf numFmtId="0" fontId="23" fillId="0" borderId="30" xfId="0" applyFont="1" applyBorder="1" applyAlignment="1" applyProtection="1">
      <alignment horizontal="left" vertical="center"/>
      <protection locked="0" hidden="1"/>
    </xf>
    <xf numFmtId="0" fontId="23" fillId="0" borderId="32" xfId="0" applyFont="1" applyBorder="1" applyAlignment="1" applyProtection="1">
      <alignment horizontal="left" vertical="center"/>
      <protection locked="0" hidden="1"/>
    </xf>
    <xf numFmtId="0" fontId="23" fillId="0" borderId="33" xfId="0" applyFont="1" applyBorder="1" applyAlignment="1" applyProtection="1">
      <alignment horizontal="left" vertical="center"/>
      <protection locked="0" hidden="1"/>
    </xf>
    <xf numFmtId="58" fontId="23" fillId="0" borderId="34" xfId="0" applyNumberFormat="1" applyFont="1" applyBorder="1" applyAlignment="1" applyProtection="1">
      <alignment horizontal="left" vertical="center"/>
      <protection locked="0" hidden="1"/>
    </xf>
    <xf numFmtId="49" fontId="22" fillId="0" borderId="35" xfId="0" applyNumberFormat="1" applyFont="1" applyBorder="1" applyAlignment="1" applyProtection="1">
      <alignment horizontal="left" vertical="center"/>
      <protection locked="0" hidden="1"/>
    </xf>
    <xf numFmtId="49" fontId="23" fillId="0" borderId="33" xfId="0" applyNumberFormat="1" applyFont="1" applyBorder="1" applyAlignment="1" applyProtection="1">
      <alignment horizontal="left" vertical="center"/>
      <protection locked="0" hidden="1"/>
    </xf>
    <xf numFmtId="179" fontId="23" fillId="0" borderId="33" xfId="0" applyNumberFormat="1" applyFont="1" applyBorder="1" applyAlignment="1" applyProtection="1">
      <alignment horizontal="left" vertical="center"/>
      <protection locked="0" hidden="1"/>
    </xf>
    <xf numFmtId="0" fontId="23" fillId="0" borderId="34" xfId="0" applyFont="1" applyBorder="1" applyAlignment="1" applyProtection="1">
      <alignment horizontal="left" vertical="center"/>
      <protection locked="0" hidden="1"/>
    </xf>
    <xf numFmtId="180" fontId="23" fillId="0" borderId="37" xfId="0" applyNumberFormat="1" applyFont="1" applyBorder="1" applyAlignment="1" applyProtection="1">
      <alignment horizontal="left" vertical="center"/>
      <protection locked="0" hidden="1"/>
    </xf>
    <xf numFmtId="0" fontId="23" fillId="0" borderId="38" xfId="0" applyFont="1" applyBorder="1" applyAlignment="1" applyProtection="1">
      <alignment horizontal="left" vertical="center"/>
      <protection locked="0" hidden="1"/>
    </xf>
    <xf numFmtId="0" fontId="23" fillId="0" borderId="41" xfId="0" applyFont="1" applyBorder="1" applyAlignment="1" applyProtection="1">
      <alignment horizontal="left" vertical="center"/>
      <protection locked="0" hidden="1"/>
    </xf>
    <xf numFmtId="49" fontId="23" fillId="0" borderId="78" xfId="0" applyNumberFormat="1" applyFont="1" applyBorder="1" applyAlignment="1" applyProtection="1">
      <alignment horizontal="left" vertical="center"/>
      <protection locked="0" hidden="1"/>
    </xf>
    <xf numFmtId="0" fontId="23" fillId="0" borderId="35" xfId="0" applyFont="1" applyBorder="1" applyAlignment="1" applyProtection="1">
      <alignment horizontal="left" vertical="center"/>
      <protection locked="0" hidden="1"/>
    </xf>
    <xf numFmtId="0" fontId="3" fillId="4" borderId="3" xfId="0" applyFont="1" applyFill="1" applyBorder="1" applyAlignment="1" applyProtection="1">
      <alignment horizontal="left" vertical="center"/>
      <protection hidden="1"/>
    </xf>
    <xf numFmtId="49" fontId="23" fillId="0" borderId="40" xfId="0" applyNumberFormat="1" applyFont="1" applyBorder="1" applyAlignment="1" applyProtection="1">
      <alignment horizontal="left" vertical="center" shrinkToFit="1"/>
      <protection locked="0" hidden="1"/>
    </xf>
    <xf numFmtId="0" fontId="23" fillId="0" borderId="84" xfId="0" applyFont="1" applyFill="1" applyBorder="1" applyAlignment="1" applyProtection="1">
      <alignment horizontal="left" vertical="center"/>
      <protection locked="0" hidden="1"/>
    </xf>
    <xf numFmtId="0" fontId="23" fillId="0" borderId="37" xfId="0" applyFont="1" applyFill="1" applyBorder="1" applyAlignment="1" applyProtection="1">
      <alignment horizontal="left" vertical="center"/>
      <protection locked="0" hidden="1"/>
    </xf>
    <xf numFmtId="0" fontId="12" fillId="6" borderId="29" xfId="0" applyFont="1" applyFill="1" applyBorder="1" applyAlignment="1" applyProtection="1">
      <alignment horizontal="left" vertical="center"/>
      <protection hidden="1"/>
    </xf>
    <xf numFmtId="0" fontId="3" fillId="6" borderId="20" xfId="0" applyFont="1" applyFill="1" applyBorder="1" applyAlignment="1" applyProtection="1">
      <alignment horizontal="left" vertical="center" wrapText="1"/>
      <protection hidden="1"/>
    </xf>
    <xf numFmtId="0" fontId="3" fillId="6" borderId="21" xfId="0" applyFont="1" applyFill="1" applyBorder="1" applyAlignment="1" applyProtection="1">
      <alignment horizontal="left" vertical="center" wrapText="1"/>
      <protection hidden="1"/>
    </xf>
    <xf numFmtId="0" fontId="3" fillId="6" borderId="22" xfId="0" applyFont="1" applyFill="1" applyBorder="1" applyAlignment="1" applyProtection="1">
      <alignment horizontal="left" vertical="center"/>
      <protection hidden="1"/>
    </xf>
    <xf numFmtId="0" fontId="12" fillId="6" borderId="9" xfId="0" applyFont="1" applyFill="1" applyBorder="1" applyAlignment="1" applyProtection="1">
      <alignment horizontal="left" vertical="center"/>
      <protection hidden="1"/>
    </xf>
    <xf numFmtId="0" fontId="3" fillId="6" borderId="22" xfId="0" applyFont="1" applyFill="1" applyBorder="1" applyAlignment="1" applyProtection="1">
      <alignment horizontal="left" vertical="center" wrapText="1"/>
      <protection hidden="1"/>
    </xf>
    <xf numFmtId="0" fontId="3" fillId="6" borderId="6" xfId="0" applyFont="1" applyFill="1" applyBorder="1" applyAlignment="1" applyProtection="1">
      <alignment horizontal="left" vertical="center" wrapText="1"/>
      <protection hidden="1"/>
    </xf>
    <xf numFmtId="0" fontId="3" fillId="6" borderId="42" xfId="0" applyFont="1" applyFill="1" applyBorder="1" applyAlignment="1" applyProtection="1">
      <alignment horizontal="left" vertical="center" wrapText="1"/>
      <protection hidden="1"/>
    </xf>
    <xf numFmtId="0" fontId="3" fillId="6" borderId="9" xfId="0" applyFont="1" applyFill="1" applyBorder="1" applyAlignment="1" applyProtection="1">
      <alignment horizontal="left" vertical="center"/>
      <protection hidden="1"/>
    </xf>
    <xf numFmtId="0" fontId="3" fillId="6" borderId="43" xfId="0" applyFont="1" applyFill="1" applyBorder="1" applyAlignment="1" applyProtection="1">
      <alignment horizontal="left" vertical="center" wrapText="1"/>
      <protection hidden="1"/>
    </xf>
    <xf numFmtId="0" fontId="3" fillId="6" borderId="44" xfId="0" applyFont="1" applyFill="1" applyBorder="1" applyAlignment="1" applyProtection="1">
      <alignment horizontal="left" vertical="center" wrapText="1"/>
      <protection hidden="1"/>
    </xf>
    <xf numFmtId="0" fontId="3" fillId="6" borderId="45" xfId="0" applyFont="1" applyFill="1" applyBorder="1" applyAlignment="1" applyProtection="1">
      <alignment horizontal="left" vertical="center" wrapText="1"/>
      <protection hidden="1"/>
    </xf>
    <xf numFmtId="0" fontId="23" fillId="0" borderId="53" xfId="0" applyFont="1" applyBorder="1" applyAlignment="1" applyProtection="1">
      <alignment horizontal="left" vertical="center" shrinkToFit="1"/>
      <protection locked="0" hidden="1"/>
    </xf>
    <xf numFmtId="0" fontId="23" fillId="0" borderId="56" xfId="0" applyFont="1" applyBorder="1" applyAlignment="1" applyProtection="1">
      <alignment horizontal="left" vertical="center" shrinkToFit="1"/>
      <protection locked="0" hidden="1"/>
    </xf>
    <xf numFmtId="49" fontId="23" fillId="0" borderId="39" xfId="0" applyNumberFormat="1" applyFont="1" applyBorder="1" applyAlignment="1" applyProtection="1">
      <alignment horizontal="left" vertical="center" shrinkToFit="1"/>
      <protection locked="0" hidden="1"/>
    </xf>
    <xf numFmtId="0" fontId="23" fillId="0" borderId="39" xfId="0" applyFont="1" applyBorder="1" applyAlignment="1" applyProtection="1">
      <alignment horizontal="left" vertical="center" shrinkToFit="1"/>
      <protection locked="0" hidden="1"/>
    </xf>
    <xf numFmtId="0" fontId="13" fillId="0" borderId="6" xfId="1" applyFont="1" applyBorder="1" applyAlignment="1" applyProtection="1">
      <alignment horizontal="center" vertical="top"/>
      <protection hidden="1"/>
    </xf>
    <xf numFmtId="0" fontId="13" fillId="0" borderId="2" xfId="1" applyFont="1" applyBorder="1" applyAlignment="1" applyProtection="1">
      <alignment horizontal="center" vertical="center"/>
      <protection hidden="1"/>
    </xf>
    <xf numFmtId="0" fontId="9" fillId="0" borderId="0" xfId="1" applyFont="1" applyProtection="1">
      <alignment vertical="center"/>
      <protection hidden="1"/>
    </xf>
    <xf numFmtId="0" fontId="9" fillId="0" borderId="0" xfId="1" applyFont="1" applyAlignment="1" applyProtection="1">
      <alignment vertical="center" shrinkToFit="1"/>
      <protection hidden="1"/>
    </xf>
    <xf numFmtId="49" fontId="23" fillId="0" borderId="40" xfId="0" applyNumberFormat="1" applyFont="1" applyBorder="1" applyAlignment="1" applyProtection="1">
      <alignment horizontal="left" vertical="center" shrinkToFit="1"/>
      <protection hidden="1"/>
    </xf>
    <xf numFmtId="0" fontId="24" fillId="0" borderId="0" xfId="0" applyFont="1" applyFill="1" applyAlignment="1" applyProtection="1">
      <alignment vertical="center" wrapText="1"/>
      <protection hidden="1"/>
    </xf>
    <xf numFmtId="0" fontId="24" fillId="0" borderId="0" xfId="0" applyFont="1" applyFill="1" applyProtection="1">
      <alignment vertical="center"/>
      <protection hidden="1"/>
    </xf>
    <xf numFmtId="0" fontId="25" fillId="0" borderId="0" xfId="0" applyFont="1" applyFill="1" applyAlignment="1" applyProtection="1">
      <alignment horizontal="left" vertical="center"/>
      <protection hidden="1"/>
    </xf>
    <xf numFmtId="0" fontId="17" fillId="0" borderId="0" xfId="0" applyFont="1" applyFill="1" applyAlignment="1" applyProtection="1">
      <alignment horizontal="left" vertical="center"/>
      <protection hidden="1"/>
    </xf>
    <xf numFmtId="0" fontId="22" fillId="0" borderId="0" xfId="0" applyFont="1" applyFill="1" applyAlignment="1" applyProtection="1">
      <alignment horizontal="left" vertical="center"/>
      <protection locked="0" hidden="1"/>
    </xf>
    <xf numFmtId="0" fontId="3" fillId="0" borderId="0" xfId="0" applyFont="1" applyFill="1" applyProtection="1">
      <alignment vertical="center"/>
      <protection hidden="1"/>
    </xf>
    <xf numFmtId="0" fontId="24" fillId="0" borderId="81" xfId="0" applyFont="1" applyFill="1" applyBorder="1" applyProtection="1">
      <alignment vertical="center"/>
      <protection hidden="1"/>
    </xf>
    <xf numFmtId="0" fontId="7" fillId="0" borderId="0" xfId="1" applyFont="1" applyBorder="1" applyProtection="1">
      <alignment vertical="center"/>
      <protection hidden="1"/>
    </xf>
    <xf numFmtId="0" fontId="7" fillId="0" borderId="0" xfId="1" applyFont="1" applyAlignment="1" applyProtection="1">
      <alignment vertical="center"/>
      <protection hidden="1"/>
    </xf>
    <xf numFmtId="0" fontId="7" fillId="0" borderId="0" xfId="1" applyFont="1" applyBorder="1" applyAlignment="1" applyProtection="1">
      <alignment vertical="center"/>
      <protection hidden="1"/>
    </xf>
    <xf numFmtId="176" fontId="16" fillId="3" borderId="18" xfId="1" applyNumberFormat="1" applyFont="1" applyFill="1" applyBorder="1" applyAlignment="1" applyProtection="1">
      <alignment horizontal="center" vertical="center"/>
      <protection hidden="1"/>
    </xf>
    <xf numFmtId="176" fontId="16" fillId="3" borderId="17" xfId="1" applyNumberFormat="1" applyFont="1" applyFill="1" applyBorder="1" applyAlignment="1" applyProtection="1">
      <alignment horizontal="center" vertical="center"/>
      <protection hidden="1"/>
    </xf>
    <xf numFmtId="0" fontId="16" fillId="3" borderId="19" xfId="1" applyFont="1" applyFill="1" applyBorder="1" applyAlignment="1" applyProtection="1">
      <alignment horizontal="center" vertical="center"/>
      <protection hidden="1"/>
    </xf>
    <xf numFmtId="49" fontId="6" fillId="0" borderId="7" xfId="1" applyNumberFormat="1" applyFont="1" applyBorder="1" applyAlignment="1" applyProtection="1">
      <alignment vertical="top" wrapText="1"/>
      <protection hidden="1"/>
    </xf>
    <xf numFmtId="49" fontId="6" fillId="0" borderId="0" xfId="1" applyNumberFormat="1" applyFont="1" applyBorder="1" applyAlignment="1" applyProtection="1">
      <alignment vertical="top" wrapText="1"/>
      <protection hidden="1"/>
    </xf>
    <xf numFmtId="0" fontId="7" fillId="0" borderId="86" xfId="1" applyFont="1" applyBorder="1" applyProtection="1">
      <alignment vertical="center"/>
      <protection hidden="1"/>
    </xf>
    <xf numFmtId="0" fontId="8" fillId="0" borderId="0" xfId="1" applyFont="1" applyBorder="1" applyProtection="1">
      <alignment vertical="center"/>
      <protection hidden="1"/>
    </xf>
    <xf numFmtId="0" fontId="8" fillId="0" borderId="0" xfId="1" applyFont="1" applyBorder="1" applyAlignment="1" applyProtection="1">
      <alignment horizontal="center" vertical="center"/>
      <protection hidden="1"/>
    </xf>
    <xf numFmtId="0" fontId="8" fillId="0" borderId="0" xfId="1" applyFont="1" applyAlignment="1" applyProtection="1">
      <alignment vertical="center"/>
      <protection hidden="1"/>
    </xf>
    <xf numFmtId="0" fontId="10" fillId="0" borderId="0" xfId="0" applyFont="1">
      <alignment vertical="center"/>
    </xf>
    <xf numFmtId="0" fontId="0" fillId="0" borderId="0" xfId="0" applyFont="1">
      <alignment vertical="center"/>
    </xf>
    <xf numFmtId="0" fontId="3" fillId="7" borderId="25" xfId="0" applyFont="1" applyFill="1" applyBorder="1" applyProtection="1">
      <alignment vertical="center"/>
      <protection hidden="1"/>
    </xf>
    <xf numFmtId="0" fontId="3" fillId="7" borderId="23" xfId="0" applyFont="1" applyFill="1" applyBorder="1" applyProtection="1">
      <alignment vertical="center"/>
      <protection hidden="1"/>
    </xf>
    <xf numFmtId="0" fontId="3" fillId="7" borderId="24" xfId="0" applyFont="1" applyFill="1" applyBorder="1" applyAlignment="1" applyProtection="1">
      <alignment vertical="center" wrapText="1"/>
      <protection hidden="1"/>
    </xf>
    <xf numFmtId="0" fontId="5" fillId="0" borderId="0" xfId="1" applyFont="1" applyBorder="1" applyAlignment="1" applyProtection="1">
      <alignment vertical="center"/>
      <protection hidden="1"/>
    </xf>
    <xf numFmtId="0" fontId="5" fillId="0" borderId="87" xfId="1" applyFont="1" applyBorder="1" applyAlignment="1" applyProtection="1">
      <alignment vertical="center"/>
      <protection hidden="1"/>
    </xf>
    <xf numFmtId="0" fontId="24" fillId="0" borderId="0" xfId="0" applyFont="1" applyFill="1" applyAlignment="1" applyProtection="1">
      <alignment horizontal="left" vertical="center" wrapText="1"/>
      <protection hidden="1"/>
    </xf>
    <xf numFmtId="0" fontId="24" fillId="0" borderId="80" xfId="0" applyFont="1" applyFill="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82" xfId="0" applyFont="1" applyBorder="1" applyAlignment="1" applyProtection="1">
      <alignment horizontal="left" vertical="center" wrapText="1"/>
      <protection hidden="1"/>
    </xf>
    <xf numFmtId="0" fontId="19" fillId="5" borderId="54" xfId="0" applyFont="1" applyFill="1" applyBorder="1" applyAlignment="1" applyProtection="1">
      <alignment horizontal="center" vertical="center" textRotation="255"/>
      <protection hidden="1"/>
    </xf>
    <xf numFmtId="0" fontId="19" fillId="5" borderId="63" xfId="0" applyFont="1" applyFill="1" applyBorder="1" applyAlignment="1" applyProtection="1">
      <alignment horizontal="center" vertical="center" textRotation="255"/>
      <protection hidden="1"/>
    </xf>
    <xf numFmtId="0" fontId="13" fillId="0" borderId="0" xfId="0" applyFont="1" applyAlignment="1">
      <alignment vertical="center"/>
    </xf>
    <xf numFmtId="0" fontId="9" fillId="0" borderId="0" xfId="1" applyFont="1" applyBorder="1" applyAlignment="1" applyProtection="1">
      <alignment horizontal="center" vertical="center" wrapText="1"/>
      <protection hidden="1"/>
    </xf>
    <xf numFmtId="0" fontId="9" fillId="0" borderId="0" xfId="1" applyFont="1" applyBorder="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10" fillId="0" borderId="89" xfId="1" applyFont="1" applyBorder="1" applyAlignment="1" applyProtection="1">
      <alignment horizontal="center" vertical="center" wrapText="1"/>
      <protection hidden="1"/>
    </xf>
    <xf numFmtId="0" fontId="10" fillId="0" borderId="90" xfId="1" applyFont="1" applyBorder="1" applyAlignment="1" applyProtection="1">
      <alignment horizontal="center" vertical="center" wrapText="1"/>
      <protection hidden="1"/>
    </xf>
    <xf numFmtId="0" fontId="10" fillId="0" borderId="91" xfId="1" applyFont="1" applyBorder="1" applyAlignment="1" applyProtection="1">
      <alignment horizontal="center" vertical="center" wrapText="1"/>
      <protection hidden="1"/>
    </xf>
    <xf numFmtId="0" fontId="10" fillId="0" borderId="9" xfId="1" applyFont="1" applyBorder="1" applyAlignment="1" applyProtection="1">
      <alignment horizontal="center" vertical="center" wrapText="1"/>
      <protection hidden="1"/>
    </xf>
    <xf numFmtId="0" fontId="10" fillId="0" borderId="0" xfId="1" applyFont="1" applyBorder="1" applyAlignment="1" applyProtection="1">
      <alignment horizontal="center" vertical="center" wrapText="1"/>
      <protection hidden="1"/>
    </xf>
    <xf numFmtId="0" fontId="10" fillId="0" borderId="1" xfId="1" applyFont="1" applyBorder="1" applyAlignment="1" applyProtection="1">
      <alignment horizontal="center" vertical="center" wrapText="1"/>
      <protection hidden="1"/>
    </xf>
    <xf numFmtId="0" fontId="10" fillId="0" borderId="12" xfId="1" applyFont="1" applyBorder="1" applyAlignment="1" applyProtection="1">
      <alignment horizontal="center" vertical="center" wrapText="1"/>
      <protection hidden="1"/>
    </xf>
    <xf numFmtId="0" fontId="10" fillId="0" borderId="10" xfId="1" applyFont="1" applyBorder="1" applyAlignment="1" applyProtection="1">
      <alignment horizontal="center" vertical="center" wrapText="1"/>
      <protection hidden="1"/>
    </xf>
    <xf numFmtId="0" fontId="10" fillId="0" borderId="11" xfId="1" applyFont="1" applyBorder="1" applyAlignment="1" applyProtection="1">
      <alignment horizontal="center" vertical="center" wrapText="1"/>
      <protection hidden="1"/>
    </xf>
    <xf numFmtId="0" fontId="7" fillId="0" borderId="16"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13" xfId="1" applyFont="1" applyBorder="1" applyAlignment="1" applyProtection="1">
      <alignment horizontal="center" vertical="center" wrapText="1"/>
      <protection hidden="1"/>
    </xf>
    <xf numFmtId="0" fontId="10" fillId="0" borderId="6" xfId="1" applyFont="1" applyBorder="1" applyAlignment="1" applyProtection="1">
      <alignment horizontal="center" vertical="center"/>
      <protection hidden="1"/>
    </xf>
    <xf numFmtId="0" fontId="10" fillId="0" borderId="7" xfId="1" applyFont="1" applyBorder="1" applyAlignment="1" applyProtection="1">
      <alignment horizontal="center" vertical="center"/>
      <protection hidden="1"/>
    </xf>
    <xf numFmtId="0" fontId="4" fillId="0" borderId="3" xfId="1" applyBorder="1" applyAlignment="1" applyProtection="1">
      <alignment horizontal="center" vertical="center"/>
      <protection hidden="1"/>
    </xf>
    <xf numFmtId="0" fontId="4" fillId="0" borderId="4" xfId="1" applyBorder="1" applyAlignment="1" applyProtection="1">
      <alignment horizontal="center" vertical="center"/>
      <protection hidden="1"/>
    </xf>
    <xf numFmtId="0" fontId="4" fillId="0" borderId="5" xfId="1" applyBorder="1" applyAlignment="1" applyProtection="1">
      <alignment horizontal="center" vertical="center"/>
      <protection hidden="1"/>
    </xf>
    <xf numFmtId="0" fontId="7" fillId="0" borderId="86" xfId="1" applyFont="1" applyBorder="1" applyAlignment="1" applyProtection="1">
      <alignment horizontal="center" vertical="center"/>
      <protection hidden="1"/>
    </xf>
    <xf numFmtId="0" fontId="7" fillId="0" borderId="1" xfId="1" applyFont="1" applyBorder="1" applyAlignment="1" applyProtection="1">
      <alignment horizontal="center" vertical="center"/>
      <protection hidden="1"/>
    </xf>
    <xf numFmtId="176" fontId="7" fillId="0" borderId="69" xfId="1" applyNumberFormat="1" applyFont="1" applyBorder="1" applyAlignment="1" applyProtection="1">
      <alignment horizontal="center" vertical="center"/>
      <protection hidden="1"/>
    </xf>
    <xf numFmtId="176" fontId="7" fillId="0" borderId="10" xfId="1" applyNumberFormat="1" applyFont="1" applyBorder="1" applyAlignment="1" applyProtection="1">
      <alignment horizontal="center" vertical="center"/>
      <protection hidden="1"/>
    </xf>
    <xf numFmtId="176" fontId="7" fillId="0" borderId="0" xfId="1" applyNumberFormat="1" applyFont="1" applyAlignment="1" applyProtection="1">
      <alignment horizontal="center" vertical="center"/>
      <protection hidden="1"/>
    </xf>
    <xf numFmtId="176" fontId="7" fillId="0" borderId="1" xfId="1" applyNumberFormat="1" applyFont="1" applyBorder="1" applyAlignment="1" applyProtection="1">
      <alignment horizontal="center" vertical="center"/>
      <protection hidden="1"/>
    </xf>
    <xf numFmtId="180" fontId="13" fillId="0" borderId="2" xfId="1" applyNumberFormat="1" applyFont="1" applyBorder="1" applyAlignment="1" applyProtection="1">
      <alignment horizontal="center" vertical="center" wrapText="1"/>
      <protection hidden="1"/>
    </xf>
    <xf numFmtId="180" fontId="13" fillId="0" borderId="83" xfId="1" applyNumberFormat="1" applyFont="1" applyBorder="1" applyAlignment="1" applyProtection="1">
      <alignment horizontal="center" vertical="center" wrapText="1"/>
      <protection hidden="1"/>
    </xf>
    <xf numFmtId="178" fontId="15" fillId="0" borderId="0" xfId="1" applyNumberFormat="1" applyFont="1" applyBorder="1" applyAlignment="1" applyProtection="1">
      <alignment horizontal="center" vertical="center"/>
      <protection hidden="1"/>
    </xf>
    <xf numFmtId="178" fontId="15" fillId="0" borderId="47" xfId="1" applyNumberFormat="1" applyFont="1" applyBorder="1" applyAlignment="1" applyProtection="1">
      <alignment horizontal="center" vertical="center"/>
      <protection hidden="1"/>
    </xf>
    <xf numFmtId="178" fontId="15" fillId="0" borderId="10" xfId="1" applyNumberFormat="1" applyFont="1" applyBorder="1" applyAlignment="1" applyProtection="1">
      <alignment horizontal="center" vertical="center"/>
      <protection hidden="1"/>
    </xf>
    <xf numFmtId="178" fontId="15" fillId="0" borderId="48" xfId="1" applyNumberFormat="1" applyFont="1" applyBorder="1" applyAlignment="1" applyProtection="1">
      <alignment horizontal="center" vertical="center"/>
      <protection hidden="1"/>
    </xf>
    <xf numFmtId="0" fontId="10" fillId="0" borderId="0" xfId="1" applyFont="1" applyAlignment="1" applyProtection="1">
      <alignment horizontal="center" vertical="center"/>
      <protection hidden="1"/>
    </xf>
    <xf numFmtId="0" fontId="7" fillId="0" borderId="68" xfId="1" applyFont="1" applyBorder="1" applyAlignment="1" applyProtection="1">
      <alignment horizontal="center" vertical="center"/>
      <protection hidden="1"/>
    </xf>
    <xf numFmtId="0" fontId="7" fillId="0" borderId="4" xfId="1" applyFont="1" applyBorder="1" applyAlignment="1" applyProtection="1">
      <alignment horizontal="center" vertical="center"/>
      <protection hidden="1"/>
    </xf>
    <xf numFmtId="176" fontId="7" fillId="0" borderId="68" xfId="1" applyNumberFormat="1" applyFont="1" applyBorder="1" applyAlignment="1" applyProtection="1">
      <alignment horizontal="center" vertical="center"/>
      <protection hidden="1"/>
    </xf>
    <xf numFmtId="176" fontId="7" fillId="0" borderId="4" xfId="1" applyNumberFormat="1" applyFont="1" applyBorder="1" applyAlignment="1" applyProtection="1">
      <alignment horizontal="center" vertical="center"/>
      <protection hidden="1"/>
    </xf>
    <xf numFmtId="176" fontId="7" fillId="0" borderId="70" xfId="1" applyNumberFormat="1" applyFont="1" applyBorder="1" applyAlignment="1" applyProtection="1">
      <alignment horizontal="center" vertical="center"/>
      <protection hidden="1"/>
    </xf>
    <xf numFmtId="0" fontId="7" fillId="0" borderId="0"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7" fillId="0" borderId="0" xfId="1" applyFont="1" applyAlignment="1" applyProtection="1">
      <alignment horizontal="center" vertical="center"/>
      <protection hidden="1"/>
    </xf>
    <xf numFmtId="176" fontId="7" fillId="0" borderId="11" xfId="1" applyNumberFormat="1" applyFont="1" applyBorder="1" applyAlignment="1" applyProtection="1">
      <alignment horizontal="center" vertical="center"/>
      <protection hidden="1"/>
    </xf>
    <xf numFmtId="176" fontId="6" fillId="0" borderId="71" xfId="1" applyNumberFormat="1" applyFont="1" applyBorder="1" applyAlignment="1" applyProtection="1">
      <alignment horizontal="center" vertical="center"/>
      <protection hidden="1"/>
    </xf>
    <xf numFmtId="176" fontId="6" fillId="0" borderId="49" xfId="1" applyNumberFormat="1" applyFont="1" applyBorder="1" applyAlignment="1" applyProtection="1">
      <alignment horizontal="center" vertical="center"/>
      <protection hidden="1"/>
    </xf>
    <xf numFmtId="176" fontId="6" fillId="0" borderId="72" xfId="1" applyNumberFormat="1" applyFont="1" applyBorder="1" applyAlignment="1" applyProtection="1">
      <alignment horizontal="center" vertical="center"/>
      <protection hidden="1"/>
    </xf>
    <xf numFmtId="0" fontId="7" fillId="0" borderId="87" xfId="1" applyFont="1" applyBorder="1" applyAlignment="1" applyProtection="1">
      <alignment horizontal="center" vertical="center"/>
      <protection hidden="1"/>
    </xf>
    <xf numFmtId="0" fontId="13" fillId="0" borderId="3" xfId="1" applyFont="1" applyBorder="1" applyAlignment="1" applyProtection="1">
      <alignment horizontal="left" vertical="center" wrapText="1"/>
      <protection hidden="1"/>
    </xf>
    <xf numFmtId="0" fontId="13" fillId="0" borderId="4" xfId="1" applyFont="1" applyBorder="1" applyAlignment="1" applyProtection="1">
      <alignment horizontal="left" vertical="center" wrapText="1"/>
      <protection hidden="1"/>
    </xf>
    <xf numFmtId="0" fontId="13" fillId="0" borderId="5" xfId="1" applyFont="1" applyBorder="1" applyAlignment="1" applyProtection="1">
      <alignment horizontal="left" vertical="center" wrapText="1"/>
      <protection hidden="1"/>
    </xf>
    <xf numFmtId="0" fontId="4" fillId="0" borderId="2" xfId="1" applyFont="1" applyBorder="1" applyAlignment="1" applyProtection="1">
      <alignment horizontal="center" vertical="center" shrinkToFit="1"/>
      <protection hidden="1"/>
    </xf>
    <xf numFmtId="0" fontId="15" fillId="0" borderId="9" xfId="1" applyFont="1" applyBorder="1" applyAlignment="1" applyProtection="1">
      <alignment horizontal="center" vertical="center" wrapText="1"/>
      <protection hidden="1"/>
    </xf>
    <xf numFmtId="0" fontId="15" fillId="0" borderId="0"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2" xfId="1" applyFont="1" applyBorder="1" applyAlignment="1" applyProtection="1">
      <alignment horizontal="center" vertical="center" wrapText="1"/>
      <protection hidden="1"/>
    </xf>
    <xf numFmtId="0" fontId="15" fillId="0" borderId="10" xfId="1" applyFont="1" applyBorder="1" applyAlignment="1" applyProtection="1">
      <alignment horizontal="center" vertical="center" wrapText="1"/>
      <protection hidden="1"/>
    </xf>
    <xf numFmtId="0" fontId="15" fillId="0" borderId="1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3"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2" xfId="1" applyFont="1" applyBorder="1" applyAlignment="1" applyProtection="1">
      <alignment horizontal="center" vertical="center"/>
      <protection hidden="1"/>
    </xf>
    <xf numFmtId="0" fontId="4" fillId="0" borderId="88" xfId="1" applyBorder="1" applyAlignment="1" applyProtection="1">
      <alignment horizontal="left" vertical="center" wrapText="1"/>
      <protection hidden="1"/>
    </xf>
    <xf numFmtId="0" fontId="4" fillId="0" borderId="46" xfId="1" applyBorder="1" applyAlignment="1" applyProtection="1">
      <alignment horizontal="left" vertical="center" wrapText="1"/>
      <protection hidden="1"/>
    </xf>
    <xf numFmtId="0" fontId="4" fillId="0" borderId="10" xfId="1" applyBorder="1" applyAlignment="1" applyProtection="1">
      <alignment horizontal="left" vertical="center" wrapText="1"/>
      <protection hidden="1"/>
    </xf>
    <xf numFmtId="0" fontId="4" fillId="0" borderId="11" xfId="1" applyBorder="1" applyAlignment="1" applyProtection="1">
      <alignment horizontal="left" vertical="center" wrapText="1"/>
      <protection hidden="1"/>
    </xf>
    <xf numFmtId="0" fontId="14" fillId="0" borderId="6" xfId="1" applyFont="1" applyBorder="1" applyAlignment="1" applyProtection="1">
      <alignment horizontal="left" vertical="center" wrapText="1"/>
      <protection hidden="1"/>
    </xf>
    <xf numFmtId="0" fontId="14" fillId="0" borderId="7" xfId="1" applyFont="1" applyBorder="1" applyAlignment="1" applyProtection="1">
      <alignment horizontal="left" vertical="center" wrapText="1"/>
      <protection hidden="1"/>
    </xf>
    <xf numFmtId="0" fontId="14" fillId="0" borderId="8" xfId="1" applyFont="1" applyBorder="1" applyAlignment="1" applyProtection="1">
      <alignment horizontal="left" vertical="center" wrapText="1"/>
      <protection hidden="1"/>
    </xf>
    <xf numFmtId="0" fontId="14" fillId="0" borderId="12" xfId="1" applyFont="1" applyBorder="1" applyAlignment="1" applyProtection="1">
      <alignment horizontal="left" vertical="center" wrapText="1"/>
      <protection hidden="1"/>
    </xf>
    <xf numFmtId="0" fontId="14" fillId="0" borderId="10" xfId="1" applyFont="1" applyBorder="1" applyAlignment="1" applyProtection="1">
      <alignment horizontal="left" vertical="center" wrapText="1"/>
      <protection hidden="1"/>
    </xf>
    <xf numFmtId="0" fontId="14" fillId="0" borderId="11" xfId="1" applyFont="1" applyBorder="1" applyAlignment="1" applyProtection="1">
      <alignment horizontal="left" vertical="center" wrapText="1"/>
      <protection hidden="1"/>
    </xf>
    <xf numFmtId="0" fontId="13" fillId="0" borderId="3" xfId="1" applyFont="1" applyBorder="1" applyAlignment="1" applyProtection="1">
      <alignment horizontal="left" vertical="center"/>
      <protection hidden="1"/>
    </xf>
    <xf numFmtId="0" fontId="13" fillId="0" borderId="4" xfId="1" applyFont="1" applyBorder="1" applyAlignment="1" applyProtection="1">
      <alignment horizontal="left" vertical="center"/>
      <protection hidden="1"/>
    </xf>
    <xf numFmtId="0" fontId="13" fillId="0" borderId="70" xfId="1" applyFont="1" applyBorder="1" applyAlignment="1" applyProtection="1">
      <alignment horizontal="left" vertical="center"/>
      <protection hidden="1"/>
    </xf>
    <xf numFmtId="0" fontId="10" fillId="0" borderId="73" xfId="1" applyFont="1" applyBorder="1" applyAlignment="1" applyProtection="1">
      <alignment horizontal="center" vertical="center" wrapText="1"/>
      <protection hidden="1"/>
    </xf>
    <xf numFmtId="0" fontId="10" fillId="0" borderId="49" xfId="1" applyFont="1" applyBorder="1" applyAlignment="1" applyProtection="1">
      <alignment horizontal="center" vertical="center" wrapText="1"/>
      <protection hidden="1"/>
    </xf>
    <xf numFmtId="0" fontId="10" fillId="0" borderId="72" xfId="1" applyFont="1" applyBorder="1" applyAlignment="1" applyProtection="1">
      <alignment horizontal="center" vertical="center" wrapText="1"/>
      <protection hidden="1"/>
    </xf>
    <xf numFmtId="176" fontId="13" fillId="0" borderId="73" xfId="1" applyNumberFormat="1" applyFont="1" applyBorder="1" applyAlignment="1" applyProtection="1">
      <alignment horizontal="left" vertical="center"/>
      <protection hidden="1"/>
    </xf>
    <xf numFmtId="176" fontId="13" fillId="0" borderId="49" xfId="1" applyNumberFormat="1" applyFont="1" applyBorder="1" applyAlignment="1" applyProtection="1">
      <alignment horizontal="left" vertical="center"/>
      <protection hidden="1"/>
    </xf>
    <xf numFmtId="176" fontId="13" fillId="0" borderId="72" xfId="1" applyNumberFormat="1" applyFont="1" applyBorder="1" applyAlignment="1" applyProtection="1">
      <alignment horizontal="left" vertical="center"/>
      <protection hidden="1"/>
    </xf>
    <xf numFmtId="0" fontId="13" fillId="0" borderId="73" xfId="1" applyFont="1" applyBorder="1" applyAlignment="1" applyProtection="1">
      <alignment horizontal="left" vertical="center" wrapText="1"/>
      <protection hidden="1"/>
    </xf>
    <xf numFmtId="0" fontId="13" fillId="0" borderId="49" xfId="1" applyFont="1" applyBorder="1" applyAlignment="1" applyProtection="1">
      <alignment horizontal="left" vertical="center" wrapText="1"/>
      <protection hidden="1"/>
    </xf>
    <xf numFmtId="0" fontId="13" fillId="0" borderId="50" xfId="1" applyFont="1" applyBorder="1" applyAlignment="1" applyProtection="1">
      <alignment horizontal="left" vertical="center" wrapText="1"/>
      <protection hidden="1"/>
    </xf>
    <xf numFmtId="0" fontId="7" fillId="0" borderId="85" xfId="1" applyFont="1" applyBorder="1" applyAlignment="1" applyProtection="1">
      <alignment horizontal="center" vertical="center"/>
      <protection hidden="1"/>
    </xf>
    <xf numFmtId="0" fontId="5" fillId="0" borderId="0" xfId="1" applyFont="1" applyBorder="1" applyAlignment="1" applyProtection="1">
      <alignment horizontal="left" vertical="center"/>
      <protection hidden="1"/>
    </xf>
    <xf numFmtId="0" fontId="5" fillId="0" borderId="87" xfId="1" applyFont="1" applyBorder="1" applyAlignment="1" applyProtection="1">
      <alignment horizontal="left" vertical="center"/>
      <protection hidden="1"/>
    </xf>
    <xf numFmtId="0" fontId="6" fillId="0" borderId="67" xfId="1" applyFont="1" applyBorder="1" applyAlignment="1" applyProtection="1">
      <alignment horizontal="center" vertical="center"/>
      <protection hidden="1"/>
    </xf>
    <xf numFmtId="0" fontId="6" fillId="0" borderId="0" xfId="1" applyFont="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0" xfId="1" applyFont="1" applyBorder="1" applyAlignment="1" applyProtection="1">
      <alignment horizontal="center" vertical="center"/>
      <protection hidden="1"/>
    </xf>
    <xf numFmtId="0" fontId="4" fillId="0" borderId="9" xfId="1" applyFont="1" applyBorder="1" applyAlignment="1" applyProtection="1">
      <alignment horizontal="center" vertical="center" wrapText="1"/>
      <protection hidden="1"/>
    </xf>
    <xf numFmtId="0" fontId="4" fillId="0" borderId="0" xfId="1" applyFont="1" applyBorder="1" applyAlignment="1" applyProtection="1">
      <alignment horizontal="center" vertical="center" wrapText="1"/>
      <protection hidden="1"/>
    </xf>
    <xf numFmtId="0" fontId="4" fillId="0" borderId="12"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6" fillId="0" borderId="3" xfId="1" applyFont="1" applyBorder="1" applyAlignment="1" applyProtection="1">
      <alignment horizontal="center" vertical="center"/>
      <protection hidden="1"/>
    </xf>
    <xf numFmtId="0" fontId="6" fillId="0" borderId="4" xfId="1" applyFont="1" applyBorder="1" applyAlignment="1" applyProtection="1">
      <alignment horizontal="center" vertical="center"/>
      <protection hidden="1"/>
    </xf>
    <xf numFmtId="0" fontId="6" fillId="0" borderId="5" xfId="1" applyFont="1" applyBorder="1" applyAlignment="1" applyProtection="1">
      <alignment horizontal="center" vertical="center"/>
      <protection hidden="1"/>
    </xf>
    <xf numFmtId="0" fontId="20" fillId="0" borderId="16" xfId="1" applyFont="1" applyBorder="1" applyAlignment="1" applyProtection="1">
      <alignment horizontal="center" vertical="center" wrapText="1"/>
      <protection hidden="1"/>
    </xf>
    <xf numFmtId="0" fontId="20" fillId="0" borderId="2" xfId="1" applyFont="1" applyBorder="1" applyAlignment="1" applyProtection="1">
      <alignment horizontal="center" vertical="center" wrapText="1"/>
      <protection hidden="1"/>
    </xf>
    <xf numFmtId="0" fontId="9" fillId="0" borderId="16" xfId="1" applyFont="1" applyBorder="1" applyAlignment="1" applyProtection="1">
      <alignment horizontal="left" vertical="center" wrapText="1"/>
      <protection hidden="1"/>
    </xf>
    <xf numFmtId="0" fontId="9" fillId="0" borderId="2" xfId="1" applyFont="1" applyBorder="1" applyAlignment="1" applyProtection="1">
      <alignment horizontal="left" vertical="center" wrapText="1"/>
      <protection hidden="1"/>
    </xf>
    <xf numFmtId="0" fontId="6" fillId="0" borderId="9" xfId="1" applyFont="1" applyBorder="1" applyAlignment="1" applyProtection="1">
      <alignment horizontal="center" vertical="center"/>
      <protection hidden="1"/>
    </xf>
    <xf numFmtId="0" fontId="6" fillId="0" borderId="66" xfId="1" applyFont="1" applyBorder="1" applyAlignment="1" applyProtection="1">
      <alignment horizontal="center" vertical="center"/>
      <protection hidden="1"/>
    </xf>
    <xf numFmtId="38" fontId="4" fillId="0" borderId="2" xfId="2" applyFont="1" applyFill="1" applyBorder="1" applyAlignment="1" applyProtection="1">
      <alignment horizontal="center" vertical="center" shrinkToFit="1"/>
      <protection hidden="1"/>
    </xf>
    <xf numFmtId="38" fontId="4" fillId="0" borderId="3" xfId="2" applyFont="1" applyFill="1" applyBorder="1" applyAlignment="1" applyProtection="1">
      <alignment horizontal="center" vertical="center" shrinkToFit="1"/>
      <protection hidden="1"/>
    </xf>
    <xf numFmtId="0" fontId="13" fillId="0" borderId="5"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4" fillId="0" borderId="2" xfId="1" applyBorder="1" applyAlignment="1" applyProtection="1">
      <alignment horizontal="left" vertical="center" wrapText="1"/>
      <protection hidden="1"/>
    </xf>
    <xf numFmtId="0" fontId="6" fillId="0" borderId="6" xfId="1" applyFont="1" applyBorder="1" applyAlignment="1" applyProtection="1">
      <alignment horizontal="center" vertical="center"/>
      <protection hidden="1"/>
    </xf>
    <xf numFmtId="0" fontId="6" fillId="0" borderId="7" xfId="1" applyFont="1" applyBorder="1" applyAlignment="1" applyProtection="1">
      <alignment horizontal="center" vertical="center"/>
      <protection hidden="1"/>
    </xf>
    <xf numFmtId="0" fontId="11" fillId="0" borderId="3" xfId="1" applyFont="1" applyBorder="1" applyAlignment="1" applyProtection="1">
      <alignment horizontal="center" vertical="center" wrapText="1"/>
      <protection hidden="1"/>
    </xf>
    <xf numFmtId="0" fontId="11" fillId="0" borderId="4" xfId="1" applyFont="1" applyBorder="1" applyAlignment="1" applyProtection="1">
      <alignment horizontal="center" vertical="center" wrapText="1"/>
      <protection hidden="1"/>
    </xf>
    <xf numFmtId="0" fontId="11" fillId="0" borderId="5"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shrinkToFit="1"/>
      <protection hidden="1"/>
    </xf>
    <xf numFmtId="0" fontId="4" fillId="0" borderId="9"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0" fontId="4" fillId="0" borderId="12" xfId="1" applyFont="1" applyBorder="1" applyAlignment="1" applyProtection="1">
      <alignment horizontal="left" vertical="center" wrapText="1"/>
      <protection hidden="1"/>
    </xf>
    <xf numFmtId="0" fontId="4" fillId="0" borderId="10" xfId="1" applyFont="1" applyBorder="1" applyAlignment="1" applyProtection="1">
      <alignment horizontal="left" vertical="center" wrapText="1"/>
      <protection hidden="1"/>
    </xf>
    <xf numFmtId="0" fontId="4" fillId="0" borderId="1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left" vertical="top"/>
      <protection hidden="1"/>
    </xf>
    <xf numFmtId="177" fontId="13" fillId="0" borderId="8" xfId="1" applyNumberFormat="1" applyFont="1" applyBorder="1" applyAlignment="1" applyProtection="1">
      <alignment horizontal="left" vertical="top"/>
      <protection hidden="1"/>
    </xf>
    <xf numFmtId="0" fontId="34" fillId="0" borderId="2" xfId="1" applyFont="1" applyBorder="1" applyAlignment="1" applyProtection="1">
      <alignment horizontal="left" vertical="center" wrapText="1"/>
      <protection hidden="1"/>
    </xf>
    <xf numFmtId="0" fontId="9" fillId="0" borderId="6" xfId="1" applyFont="1" applyBorder="1" applyAlignment="1" applyProtection="1">
      <alignment horizontal="center" vertical="center" wrapText="1"/>
      <protection hidden="1"/>
    </xf>
    <xf numFmtId="0" fontId="9" fillId="0" borderId="7" xfId="1" applyFont="1" applyBorder="1" applyAlignment="1" applyProtection="1">
      <alignment horizontal="center" vertical="center" wrapText="1"/>
      <protection hidden="1"/>
    </xf>
    <xf numFmtId="0" fontId="9" fillId="0" borderId="8" xfId="1" applyFont="1" applyBorder="1" applyAlignment="1" applyProtection="1">
      <alignment horizontal="center" vertical="center" wrapText="1"/>
      <protection hidden="1"/>
    </xf>
    <xf numFmtId="0" fontId="9" fillId="0" borderId="9" xfId="1" applyFont="1" applyBorder="1" applyAlignment="1" applyProtection="1">
      <alignment horizontal="center" vertical="center" wrapText="1"/>
      <protection hidden="1"/>
    </xf>
    <xf numFmtId="0" fontId="9" fillId="0" borderId="1" xfId="1" applyFont="1" applyBorder="1" applyAlignment="1" applyProtection="1">
      <alignment horizontal="center" vertical="center" wrapText="1"/>
      <protection hidden="1"/>
    </xf>
    <xf numFmtId="0" fontId="7" fillId="0" borderId="6" xfId="1" applyFont="1" applyBorder="1" applyAlignment="1" applyProtection="1">
      <alignment horizontal="center" vertical="center"/>
      <protection hidden="1"/>
    </xf>
    <xf numFmtId="0" fontId="7" fillId="0" borderId="7" xfId="1" applyFont="1" applyBorder="1" applyAlignment="1" applyProtection="1">
      <alignment horizontal="center" vertical="center"/>
      <protection hidden="1"/>
    </xf>
    <xf numFmtId="0" fontId="7" fillId="0" borderId="8" xfId="1" applyFont="1" applyBorder="1" applyAlignment="1" applyProtection="1">
      <alignment horizontal="center" vertical="center"/>
      <protection hidden="1"/>
    </xf>
    <xf numFmtId="0" fontId="7" fillId="0" borderId="9" xfId="1" applyFont="1" applyBorder="1" applyAlignment="1" applyProtection="1">
      <alignment horizontal="center" vertical="center"/>
      <protection hidden="1"/>
    </xf>
    <xf numFmtId="0" fontId="13" fillId="0" borderId="6"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8"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hidden="1"/>
    </xf>
    <xf numFmtId="0" fontId="13" fillId="0" borderId="10"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0" fontId="4" fillId="0" borderId="6" xfId="1" applyBorder="1" applyAlignment="1" applyProtection="1">
      <alignment horizontal="center" vertical="center" wrapText="1"/>
      <protection hidden="1"/>
    </xf>
    <xf numFmtId="0" fontId="4" fillId="0" borderId="7" xfId="1" applyBorder="1" applyAlignment="1" applyProtection="1">
      <alignment horizontal="center" vertical="center" wrapText="1"/>
      <protection hidden="1"/>
    </xf>
    <xf numFmtId="0" fontId="4" fillId="0" borderId="9" xfId="1" applyBorder="1" applyAlignment="1" applyProtection="1">
      <alignment horizontal="center" vertical="center" wrapText="1"/>
      <protection hidden="1"/>
    </xf>
    <xf numFmtId="0" fontId="4" fillId="0" borderId="0" xfId="1" applyAlignment="1" applyProtection="1">
      <alignment horizontal="center" vertical="center" wrapText="1"/>
      <protection hidden="1"/>
    </xf>
    <xf numFmtId="0" fontId="4" fillId="0" borderId="12" xfId="1" applyBorder="1" applyAlignment="1" applyProtection="1">
      <alignment horizontal="center" vertical="center" wrapText="1"/>
      <protection hidden="1"/>
    </xf>
    <xf numFmtId="0" fontId="4" fillId="0" borderId="10" xfId="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0" fillId="0" borderId="9" xfId="1" applyFont="1" applyBorder="1" applyAlignment="1" applyProtection="1">
      <alignment horizontal="center" vertical="center" textRotation="255"/>
      <protection hidden="1"/>
    </xf>
    <xf numFmtId="0" fontId="10" fillId="0" borderId="1" xfId="1" applyFont="1" applyBorder="1" applyAlignment="1" applyProtection="1">
      <alignment horizontal="center" vertical="center" textRotation="255"/>
      <protection hidden="1"/>
    </xf>
    <xf numFmtId="0" fontId="10" fillId="0" borderId="12" xfId="1" applyFont="1" applyBorder="1" applyAlignment="1" applyProtection="1">
      <alignment horizontal="center" vertical="center" textRotation="255"/>
      <protection hidden="1"/>
    </xf>
    <xf numFmtId="0" fontId="10" fillId="0" borderId="11" xfId="1" applyFont="1" applyBorder="1" applyAlignment="1" applyProtection="1">
      <alignment horizontal="center" vertical="center" textRotation="255"/>
      <protection hidden="1"/>
    </xf>
    <xf numFmtId="0" fontId="9" fillId="0" borderId="16" xfId="1" applyFont="1" applyBorder="1" applyAlignment="1" applyProtection="1">
      <alignment horizontal="center" vertical="center" wrapText="1"/>
      <protection hidden="1"/>
    </xf>
    <xf numFmtId="0" fontId="9" fillId="0" borderId="2" xfId="1" applyFont="1" applyBorder="1" applyAlignment="1" applyProtection="1">
      <alignment horizontal="center" vertical="center" wrapText="1"/>
      <protection hidden="1"/>
    </xf>
    <xf numFmtId="0" fontId="7" fillId="0" borderId="16" xfId="1" applyFont="1" applyBorder="1" applyAlignment="1" applyProtection="1">
      <alignment horizontal="center" vertical="center" textRotation="255"/>
      <protection hidden="1"/>
    </xf>
    <xf numFmtId="0" fontId="7" fillId="0" borderId="2" xfId="1" applyFont="1" applyBorder="1" applyAlignment="1" applyProtection="1">
      <alignment horizontal="center" vertical="center" textRotation="255"/>
      <protection hidden="1"/>
    </xf>
    <xf numFmtId="0" fontId="10" fillId="0" borderId="16" xfId="1" applyFont="1" applyBorder="1" applyAlignment="1" applyProtection="1">
      <alignment horizontal="center" vertical="center" wrapText="1"/>
      <protection hidden="1"/>
    </xf>
    <xf numFmtId="0" fontId="10" fillId="0" borderId="16" xfId="1" applyFont="1" applyBorder="1" applyProtection="1">
      <alignment vertical="center"/>
      <protection hidden="1"/>
    </xf>
    <xf numFmtId="0" fontId="10" fillId="0" borderId="2" xfId="1" applyFont="1" applyBorder="1" applyProtection="1">
      <alignment vertical="center"/>
      <protection hidden="1"/>
    </xf>
    <xf numFmtId="0" fontId="6" fillId="0" borderId="16"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wrapText="1"/>
      <protection hidden="1"/>
    </xf>
    <xf numFmtId="0" fontId="13" fillId="0" borderId="3" xfId="1" applyFont="1" applyBorder="1" applyAlignment="1" applyProtection="1">
      <alignment horizontal="center" vertical="center"/>
      <protection hidden="1"/>
    </xf>
    <xf numFmtId="0" fontId="13" fillId="0" borderId="4"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8" xfId="1" applyFont="1" applyBorder="1" applyAlignment="1" applyProtection="1">
      <alignment horizontal="center" vertical="center"/>
      <protection hidden="1"/>
    </xf>
    <xf numFmtId="0" fontId="8" fillId="0" borderId="9" xfId="1" applyFont="1" applyBorder="1" applyAlignment="1" applyProtection="1">
      <alignment horizontal="center" vertical="center"/>
      <protection hidden="1"/>
    </xf>
    <xf numFmtId="0" fontId="8" fillId="0" borderId="1" xfId="1" applyFont="1" applyBorder="1" applyAlignment="1" applyProtection="1">
      <alignment horizontal="center" vertical="center"/>
      <protection hidden="1"/>
    </xf>
    <xf numFmtId="0" fontId="7" fillId="0" borderId="16" xfId="1" applyFont="1" applyBorder="1" applyAlignment="1" applyProtection="1">
      <alignment horizontal="center" vertical="center"/>
      <protection hidden="1"/>
    </xf>
    <xf numFmtId="0" fontId="7" fillId="0" borderId="2" xfId="1" applyFont="1" applyBorder="1" applyAlignment="1" applyProtection="1">
      <alignment horizontal="center" vertical="center"/>
      <protection hidden="1"/>
    </xf>
    <xf numFmtId="178" fontId="4" fillId="0" borderId="7" xfId="1" applyNumberFormat="1" applyBorder="1" applyAlignment="1" applyProtection="1">
      <alignment horizontal="center" vertical="center" wrapText="1"/>
      <protection hidden="1"/>
    </xf>
    <xf numFmtId="178" fontId="4" fillId="0" borderId="8" xfId="1" applyNumberFormat="1" applyBorder="1" applyAlignment="1" applyProtection="1">
      <alignment horizontal="center" vertical="center" wrapText="1"/>
      <protection hidden="1"/>
    </xf>
    <xf numFmtId="178" fontId="4" fillId="0" borderId="0" xfId="1" applyNumberFormat="1" applyAlignment="1" applyProtection="1">
      <alignment horizontal="center" vertical="center" wrapText="1"/>
      <protection hidden="1"/>
    </xf>
    <xf numFmtId="178" fontId="4" fillId="0" borderId="1" xfId="1" applyNumberFormat="1" applyBorder="1" applyAlignment="1" applyProtection="1">
      <alignment horizontal="center" vertical="center" wrapText="1"/>
      <protection hidden="1"/>
    </xf>
    <xf numFmtId="178" fontId="4" fillId="0" borderId="10" xfId="1" applyNumberFormat="1" applyBorder="1" applyAlignment="1" applyProtection="1">
      <alignment horizontal="center" vertical="center" wrapText="1"/>
      <protection hidden="1"/>
    </xf>
    <xf numFmtId="178" fontId="4" fillId="0" borderId="11" xfId="1" applyNumberFormat="1" applyBorder="1" applyAlignment="1" applyProtection="1">
      <alignment horizontal="center" vertical="center" wrapText="1"/>
      <protection hidden="1"/>
    </xf>
    <xf numFmtId="0" fontId="8" fillId="0" borderId="0" xfId="1" applyFont="1" applyAlignment="1" applyProtection="1">
      <alignment horizontal="distributed" vertical="center" wrapText="1"/>
      <protection hidden="1"/>
    </xf>
    <xf numFmtId="0" fontId="13" fillId="0" borderId="0" xfId="1" applyFont="1" applyAlignment="1" applyProtection="1">
      <alignment horizontal="left" vertical="center" indent="1" shrinkToFit="1"/>
      <protection hidden="1"/>
    </xf>
    <xf numFmtId="0" fontId="13" fillId="0" borderId="1" xfId="1" applyFont="1" applyBorder="1" applyAlignment="1" applyProtection="1">
      <alignment horizontal="left" vertical="center" indent="1" shrinkToFit="1"/>
      <protection hidden="1"/>
    </xf>
    <xf numFmtId="0" fontId="8" fillId="0" borderId="0" xfId="1" applyFont="1" applyAlignment="1" applyProtection="1">
      <alignment horizontal="distributed" vertical="center"/>
      <protection hidden="1"/>
    </xf>
    <xf numFmtId="0" fontId="13" fillId="0" borderId="0" xfId="1" applyFont="1" applyAlignment="1" applyProtection="1">
      <alignment horizontal="left" vertical="center" indent="1"/>
      <protection hidden="1"/>
    </xf>
    <xf numFmtId="0" fontId="8" fillId="0" borderId="0" xfId="1" applyFont="1" applyAlignment="1" applyProtection="1">
      <alignment horizontal="left" vertical="center" indent="1"/>
      <protection hidden="1"/>
    </xf>
    <xf numFmtId="57" fontId="4" fillId="0" borderId="2" xfId="1" applyNumberFormat="1" applyBorder="1" applyAlignment="1" applyProtection="1">
      <alignment horizontal="left" vertical="center" wrapText="1"/>
      <protection hidden="1"/>
    </xf>
    <xf numFmtId="0" fontId="6" fillId="0" borderId="7" xfId="1" applyFont="1" applyBorder="1" applyAlignment="1" applyProtection="1">
      <alignment horizontal="left" vertical="center"/>
      <protection hidden="1"/>
    </xf>
    <xf numFmtId="180" fontId="32" fillId="0" borderId="0" xfId="1" applyNumberFormat="1" applyFont="1" applyBorder="1" applyAlignment="1" applyProtection="1">
      <alignment horizontal="left" vertical="center"/>
      <protection hidden="1"/>
    </xf>
  </cellXfs>
  <cellStyles count="3">
    <cellStyle name="桁区切り 2" xfId="2" xr:uid="{85DD25A4-E2F0-4F00-9F98-7A6389569977}"/>
    <cellStyle name="標準" xfId="0" builtinId="0"/>
    <cellStyle name="標準 2" xfId="1" xr:uid="{943AFB74-8741-4E79-A41C-AB1E7918671A}"/>
  </cellStyles>
  <dxfs count="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75</xdr:col>
      <xdr:colOff>47625</xdr:colOff>
      <xdr:row>8</xdr:row>
      <xdr:rowOff>171450</xdr:rowOff>
    </xdr:from>
    <xdr:to>
      <xdr:col>76</xdr:col>
      <xdr:colOff>47625</xdr:colOff>
      <xdr:row>9</xdr:row>
      <xdr:rowOff>171450</xdr:rowOff>
    </xdr:to>
    <xdr:sp macro="" textlink="">
      <xdr:nvSpPr>
        <xdr:cNvPr id="4" name="Rectangle 3">
          <a:extLst>
            <a:ext uri="{FF2B5EF4-FFF2-40B4-BE49-F238E27FC236}">
              <a16:creationId xmlns:a16="http://schemas.microsoft.com/office/drawing/2014/main" id="{D3FC1792-50B2-4656-B466-DC81056EF83A}"/>
            </a:ext>
          </a:extLst>
        </xdr:cNvPr>
        <xdr:cNvSpPr>
          <a:spLocks noChangeArrowheads="1"/>
        </xdr:cNvSpPr>
      </xdr:nvSpPr>
      <xdr:spPr bwMode="auto">
        <a:xfrm>
          <a:off x="10772775" y="2276475"/>
          <a:ext cx="152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endParaRPr lang="ja-JP" altLang="en-US"/>
        </a:p>
      </xdr:txBody>
    </xdr:sp>
    <xdr:clientData/>
  </xdr:twoCellAnchor>
  <xdr:twoCellAnchor editAs="oneCell">
    <xdr:from>
      <xdr:col>42</xdr:col>
      <xdr:colOff>9524</xdr:colOff>
      <xdr:row>0</xdr:row>
      <xdr:rowOff>0</xdr:rowOff>
    </xdr:from>
    <xdr:to>
      <xdr:col>70</xdr:col>
      <xdr:colOff>28573</xdr:colOff>
      <xdr:row>2</xdr:row>
      <xdr:rowOff>8659</xdr:rowOff>
    </xdr:to>
    <xdr:pic>
      <xdr:nvPicPr>
        <xdr:cNvPr id="11" name="図 10">
          <a:extLst>
            <a:ext uri="{FF2B5EF4-FFF2-40B4-BE49-F238E27FC236}">
              <a16:creationId xmlns:a16="http://schemas.microsoft.com/office/drawing/2014/main" id="{7DD568D1-7EA8-41BD-A5E8-7573AEDF0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2115" y="0"/>
          <a:ext cx="3950276"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122463</xdr:colOff>
      <xdr:row>23</xdr:row>
      <xdr:rowOff>6805</xdr:rowOff>
    </xdr:from>
    <xdr:to>
      <xdr:col>70</xdr:col>
      <xdr:colOff>12245</xdr:colOff>
      <xdr:row>29</xdr:row>
      <xdr:rowOff>121229</xdr:rowOff>
    </xdr:to>
    <xdr:pic>
      <xdr:nvPicPr>
        <xdr:cNvPr id="13" name="図 12">
          <a:extLst>
            <a:ext uri="{FF2B5EF4-FFF2-40B4-BE49-F238E27FC236}">
              <a16:creationId xmlns:a16="http://schemas.microsoft.com/office/drawing/2014/main" id="{DB91BF86-0EC2-4674-A560-CF3D9F367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645" y="6951396"/>
          <a:ext cx="3353418" cy="149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31</xdr:row>
      <xdr:rowOff>389660</xdr:rowOff>
    </xdr:from>
    <xdr:to>
      <xdr:col>69</xdr:col>
      <xdr:colOff>122464</xdr:colOff>
      <xdr:row>64</xdr:row>
      <xdr:rowOff>74840</xdr:rowOff>
    </xdr:to>
    <xdr:sp macro="" textlink="">
      <xdr:nvSpPr>
        <xdr:cNvPr id="8" name="四角形: 角を丸くする 7">
          <a:extLst>
            <a:ext uri="{FF2B5EF4-FFF2-40B4-BE49-F238E27FC236}">
              <a16:creationId xmlns:a16="http://schemas.microsoft.com/office/drawing/2014/main" id="{B1C0EB17-C2CD-4CA2-8A0F-835A8A6647CA}"/>
            </a:ext>
          </a:extLst>
        </xdr:cNvPr>
        <xdr:cNvSpPr/>
      </xdr:nvSpPr>
      <xdr:spPr>
        <a:xfrm>
          <a:off x="40822" y="8996178"/>
          <a:ext cx="9769928" cy="749568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23</xdr:row>
      <xdr:rowOff>74839</xdr:rowOff>
    </xdr:from>
    <xdr:to>
      <xdr:col>44</xdr:col>
      <xdr:colOff>104775</xdr:colOff>
      <xdr:row>27</xdr:row>
      <xdr:rowOff>179614</xdr:rowOff>
    </xdr:to>
    <xdr:pic>
      <xdr:nvPicPr>
        <xdr:cNvPr id="10" name="図 9">
          <a:extLst>
            <a:ext uri="{FF2B5EF4-FFF2-40B4-BE49-F238E27FC236}">
              <a16:creationId xmlns:a16="http://schemas.microsoft.com/office/drawing/2014/main" id="{AF1B5D24-718C-4CBA-9F22-645059D4AA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679" y="7014482"/>
          <a:ext cx="6241596"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5C41-08FC-4528-B686-7AFF0C31DA4E}">
  <sheetPr>
    <tabColor rgb="FF0070C0"/>
  </sheetPr>
  <dimension ref="A1:R85"/>
  <sheetViews>
    <sheetView tabSelected="1" view="pageBreakPreview" zoomScaleNormal="100" zoomScaleSheetLayoutView="100" workbookViewId="0">
      <selection activeCell="C11" sqref="C11"/>
    </sheetView>
  </sheetViews>
  <sheetFormatPr defaultColWidth="9" defaultRowHeight="17.25"/>
  <cols>
    <col min="1" max="1" width="5" style="22" customWidth="1"/>
    <col min="2" max="2" width="50.25" style="60" customWidth="1"/>
    <col min="3" max="3" width="41.25" style="24" customWidth="1"/>
    <col min="4" max="4" width="5.75" style="25" hidden="1" customWidth="1"/>
    <col min="5" max="15" width="4.875" style="25" hidden="1" customWidth="1"/>
    <col min="16" max="17" width="3.25" style="25" hidden="1" customWidth="1"/>
    <col min="18" max="18" width="71.625" style="61" customWidth="1"/>
    <col min="19" max="16384" width="9" style="25"/>
  </cols>
  <sheetData>
    <row r="1" spans="1:18" ht="39" customHeight="1" thickBot="1">
      <c r="B1" s="23" t="s">
        <v>78</v>
      </c>
      <c r="R1" s="141"/>
    </row>
    <row r="2" spans="1:18" ht="26.25" customHeight="1" thickTop="1" thickBot="1">
      <c r="A2" s="26"/>
      <c r="B2" s="27" t="s">
        <v>56</v>
      </c>
      <c r="C2" s="62"/>
      <c r="R2" s="142"/>
    </row>
    <row r="3" spans="1:18" ht="26.25" customHeight="1" thickTop="1">
      <c r="A3" s="143" t="s">
        <v>73</v>
      </c>
      <c r="B3" s="134" t="s">
        <v>123</v>
      </c>
      <c r="C3" s="63"/>
      <c r="R3" s="113" t="s">
        <v>146</v>
      </c>
    </row>
    <row r="4" spans="1:18" ht="26.25" customHeight="1">
      <c r="A4" s="143"/>
      <c r="B4" s="135" t="s">
        <v>124</v>
      </c>
      <c r="C4" s="64"/>
      <c r="R4" s="113" t="s">
        <v>147</v>
      </c>
    </row>
    <row r="5" spans="1:18" ht="26.25" customHeight="1">
      <c r="A5" s="143"/>
      <c r="B5" s="135" t="s">
        <v>125</v>
      </c>
      <c r="C5" s="65"/>
      <c r="R5" s="113" t="s">
        <v>148</v>
      </c>
    </row>
    <row r="6" spans="1:18" ht="26.25" customHeight="1">
      <c r="A6" s="143"/>
      <c r="B6" s="136" t="s">
        <v>126</v>
      </c>
      <c r="C6" s="66"/>
      <c r="D6" s="25">
        <v>1</v>
      </c>
      <c r="E6" s="25">
        <v>2</v>
      </c>
      <c r="F6" s="25">
        <v>3</v>
      </c>
      <c r="G6" s="25">
        <v>4</v>
      </c>
      <c r="H6" s="25">
        <v>5</v>
      </c>
      <c r="I6" s="25">
        <v>6</v>
      </c>
      <c r="J6" s="25">
        <v>7</v>
      </c>
      <c r="K6" s="25">
        <v>8</v>
      </c>
      <c r="L6" s="25">
        <v>9</v>
      </c>
      <c r="M6" s="25">
        <v>10</v>
      </c>
      <c r="N6" s="25">
        <v>11</v>
      </c>
      <c r="O6" s="25">
        <v>12</v>
      </c>
      <c r="R6" s="113" t="s">
        <v>149</v>
      </c>
    </row>
    <row r="7" spans="1:18" ht="26.25" customHeight="1">
      <c r="A7" s="143"/>
      <c r="B7" s="28" t="s">
        <v>127</v>
      </c>
      <c r="C7" s="67"/>
      <c r="D7" s="29" t="str">
        <f>MID($C$7,D6,1)</f>
        <v/>
      </c>
      <c r="E7" s="29" t="str">
        <f t="shared" ref="E7:K7" si="0">MID($C$7,E6,1)</f>
        <v/>
      </c>
      <c r="F7" s="29" t="str">
        <f t="shared" si="0"/>
        <v/>
      </c>
      <c r="G7" s="29" t="str">
        <f t="shared" si="0"/>
        <v/>
      </c>
      <c r="H7" s="29" t="str">
        <f t="shared" si="0"/>
        <v/>
      </c>
      <c r="I7" s="29" t="str">
        <f t="shared" si="0"/>
        <v/>
      </c>
      <c r="J7" s="29" t="str">
        <f t="shared" si="0"/>
        <v/>
      </c>
      <c r="K7" s="29" t="str">
        <f t="shared" si="0"/>
        <v/>
      </c>
      <c r="L7" s="29"/>
      <c r="M7" s="29"/>
      <c r="N7" s="29"/>
      <c r="O7" s="29"/>
      <c r="R7" s="113" t="s">
        <v>102</v>
      </c>
    </row>
    <row r="8" spans="1:18" ht="26.25" customHeight="1">
      <c r="A8" s="143"/>
      <c r="B8" s="30" t="s">
        <v>128</v>
      </c>
      <c r="C8" s="65"/>
      <c r="R8" s="139" t="s">
        <v>139</v>
      </c>
    </row>
    <row r="9" spans="1:18" ht="26.25" customHeight="1">
      <c r="A9" s="143"/>
      <c r="B9" s="30" t="s">
        <v>7</v>
      </c>
      <c r="C9" s="65"/>
      <c r="R9" s="139"/>
    </row>
    <row r="10" spans="1:18" ht="26.25" customHeight="1">
      <c r="A10" s="143"/>
      <c r="B10" s="30" t="s">
        <v>8</v>
      </c>
      <c r="C10" s="65"/>
      <c r="R10" s="113" t="s">
        <v>103</v>
      </c>
    </row>
    <row r="11" spans="1:18" ht="26.25" customHeight="1">
      <c r="A11" s="143"/>
      <c r="B11" s="30" t="s">
        <v>129</v>
      </c>
      <c r="C11" s="65"/>
      <c r="R11" s="113" t="s">
        <v>104</v>
      </c>
    </row>
    <row r="12" spans="1:18" ht="26.25" customHeight="1" thickBot="1">
      <c r="A12" s="143"/>
      <c r="B12" s="31" t="s">
        <v>130</v>
      </c>
      <c r="C12" s="68"/>
      <c r="D12" s="32" t="str">
        <f>IF(C12="","",TEXT(C12,"ge.m.d"))</f>
        <v/>
      </c>
      <c r="E12" s="25" t="str">
        <f>LEFT(D12,1)</f>
        <v/>
      </c>
      <c r="R12" s="113" t="s">
        <v>105</v>
      </c>
    </row>
    <row r="13" spans="1:18" ht="26.25" customHeight="1" thickTop="1" thickBot="1">
      <c r="A13" s="143"/>
      <c r="B13" s="33" t="s">
        <v>55</v>
      </c>
      <c r="C13" s="69"/>
      <c r="D13" s="29" t="str">
        <f t="shared" ref="D13:O13" si="1">MID($C$13,D6,1)</f>
        <v/>
      </c>
      <c r="E13" s="29" t="str">
        <f t="shared" si="1"/>
        <v/>
      </c>
      <c r="F13" s="29" t="str">
        <f t="shared" si="1"/>
        <v/>
      </c>
      <c r="G13" s="29" t="str">
        <f t="shared" si="1"/>
        <v/>
      </c>
      <c r="H13" s="29" t="str">
        <f t="shared" si="1"/>
        <v/>
      </c>
      <c r="I13" s="29" t="str">
        <f t="shared" si="1"/>
        <v/>
      </c>
      <c r="J13" s="29" t="str">
        <f t="shared" si="1"/>
        <v/>
      </c>
      <c r="K13" s="29" t="str">
        <f t="shared" si="1"/>
        <v/>
      </c>
      <c r="L13" s="29" t="str">
        <f t="shared" si="1"/>
        <v/>
      </c>
      <c r="M13" s="29" t="str">
        <f t="shared" si="1"/>
        <v/>
      </c>
      <c r="N13" s="29" t="str">
        <f t="shared" si="1"/>
        <v/>
      </c>
      <c r="O13" s="29" t="str">
        <f t="shared" si="1"/>
        <v/>
      </c>
      <c r="R13" s="113" t="s">
        <v>145</v>
      </c>
    </row>
    <row r="14" spans="1:18" ht="26.25" hidden="1" customHeight="1" thickTop="1">
      <c r="A14" s="143"/>
      <c r="B14" s="34" t="s">
        <v>84</v>
      </c>
      <c r="C14" s="70"/>
      <c r="D14" s="29" t="str">
        <f>MID($C$14,D6,1)</f>
        <v/>
      </c>
      <c r="E14" s="29" t="str">
        <f t="shared" ref="E14:M14" si="2">MID($C$14,E6,1)</f>
        <v/>
      </c>
      <c r="F14" s="29" t="str">
        <f t="shared" si="2"/>
        <v/>
      </c>
      <c r="G14" s="29" t="str">
        <f t="shared" si="2"/>
        <v/>
      </c>
      <c r="H14" s="29" t="str">
        <f t="shared" si="2"/>
        <v/>
      </c>
      <c r="I14" s="29" t="str">
        <f t="shared" si="2"/>
        <v/>
      </c>
      <c r="J14" s="29" t="str">
        <f t="shared" si="2"/>
        <v/>
      </c>
      <c r="K14" s="29" t="str">
        <f t="shared" si="2"/>
        <v/>
      </c>
      <c r="L14" s="29" t="str">
        <f t="shared" si="2"/>
        <v/>
      </c>
      <c r="M14" s="29" t="str">
        <f t="shared" si="2"/>
        <v/>
      </c>
      <c r="N14" s="29"/>
      <c r="O14" s="29"/>
      <c r="R14" s="113" t="s">
        <v>101</v>
      </c>
    </row>
    <row r="15" spans="1:18" ht="26.25" customHeight="1" thickTop="1">
      <c r="A15" s="143"/>
      <c r="B15" s="35" t="s">
        <v>131</v>
      </c>
      <c r="C15" s="71"/>
      <c r="D15" s="29" t="str">
        <f>LEFT(C15,3)</f>
        <v/>
      </c>
      <c r="E15" s="29" t="str">
        <f>RIGHT(C15,4)</f>
        <v/>
      </c>
      <c r="F15" s="29"/>
      <c r="G15" s="29"/>
      <c r="H15" s="29"/>
      <c r="I15" s="29"/>
      <c r="J15" s="29"/>
      <c r="K15" s="29"/>
      <c r="L15" s="29"/>
      <c r="M15" s="29"/>
      <c r="N15" s="29"/>
      <c r="O15" s="29"/>
      <c r="R15" s="114" t="s">
        <v>111</v>
      </c>
    </row>
    <row r="16" spans="1:18" ht="26.25" customHeight="1">
      <c r="A16" s="143"/>
      <c r="B16" s="36" t="s">
        <v>140</v>
      </c>
      <c r="C16" s="104"/>
      <c r="D16" s="29"/>
      <c r="E16" s="29"/>
      <c r="F16" s="29"/>
      <c r="G16" s="29"/>
      <c r="H16" s="29"/>
      <c r="I16" s="29"/>
      <c r="J16" s="29"/>
      <c r="K16" s="29"/>
      <c r="L16" s="29"/>
      <c r="M16" s="29"/>
      <c r="N16" s="29"/>
      <c r="O16" s="29"/>
      <c r="R16" s="139" t="s">
        <v>137</v>
      </c>
    </row>
    <row r="17" spans="1:18" ht="26.25" hidden="1" customHeight="1">
      <c r="A17" s="143"/>
      <c r="B17" s="37" t="s">
        <v>132</v>
      </c>
      <c r="C17" s="105"/>
      <c r="D17" s="29"/>
      <c r="E17" s="29"/>
      <c r="F17" s="29"/>
      <c r="G17" s="29"/>
      <c r="H17" s="29"/>
      <c r="I17" s="29"/>
      <c r="J17" s="29"/>
      <c r="K17" s="29"/>
      <c r="L17" s="29"/>
      <c r="M17" s="29"/>
      <c r="N17" s="29"/>
      <c r="O17" s="29"/>
      <c r="R17" s="139"/>
    </row>
    <row r="18" spans="1:18" ht="26.25" hidden="1" customHeight="1">
      <c r="A18" s="143"/>
      <c r="B18" s="38" t="s">
        <v>85</v>
      </c>
      <c r="C18" s="73"/>
      <c r="D18" s="29"/>
      <c r="E18" s="29"/>
      <c r="F18" s="29"/>
      <c r="G18" s="29"/>
      <c r="H18" s="29"/>
      <c r="I18" s="29"/>
      <c r="J18" s="29"/>
      <c r="K18" s="29"/>
      <c r="L18" s="29"/>
      <c r="M18" s="29"/>
      <c r="N18" s="29"/>
      <c r="O18" s="29"/>
      <c r="R18" s="114" t="s">
        <v>98</v>
      </c>
    </row>
    <row r="19" spans="1:18" ht="26.25" hidden="1" customHeight="1">
      <c r="A19" s="143"/>
      <c r="B19" s="37" t="s">
        <v>86</v>
      </c>
      <c r="C19" s="72"/>
      <c r="D19" s="29"/>
      <c r="E19" s="29"/>
      <c r="F19" s="29"/>
      <c r="G19" s="29"/>
      <c r="H19" s="29"/>
      <c r="I19" s="29"/>
      <c r="J19" s="29"/>
      <c r="K19" s="29"/>
      <c r="L19" s="29"/>
      <c r="M19" s="29"/>
      <c r="N19" s="29"/>
      <c r="O19" s="29"/>
      <c r="R19" s="114" t="s">
        <v>99</v>
      </c>
    </row>
    <row r="20" spans="1:18" ht="26.25" customHeight="1" thickBot="1">
      <c r="A20" s="144"/>
      <c r="B20" s="39" t="s">
        <v>133</v>
      </c>
      <c r="C20" s="74"/>
      <c r="D20" s="29"/>
      <c r="E20" s="29"/>
      <c r="F20" s="29"/>
      <c r="G20" s="29"/>
      <c r="H20" s="29"/>
      <c r="I20" s="29"/>
      <c r="J20" s="29"/>
      <c r="K20" s="29"/>
      <c r="L20" s="29"/>
      <c r="M20" s="29"/>
      <c r="N20" s="29"/>
      <c r="O20" s="29"/>
      <c r="R20" s="113" t="s">
        <v>87</v>
      </c>
    </row>
    <row r="21" spans="1:18" ht="21" customHeight="1" thickTop="1" thickBot="1">
      <c r="A21" s="115" t="s">
        <v>72</v>
      </c>
      <c r="B21" s="116"/>
      <c r="C21" s="117"/>
      <c r="D21" s="118"/>
      <c r="E21" s="118"/>
      <c r="F21" s="118"/>
      <c r="G21" s="118"/>
      <c r="H21" s="118"/>
      <c r="I21" s="118"/>
      <c r="J21" s="118"/>
      <c r="K21" s="118"/>
      <c r="L21" s="118"/>
      <c r="M21" s="118"/>
      <c r="N21" s="118"/>
      <c r="O21" s="118"/>
      <c r="P21" s="118"/>
      <c r="Q21" s="118"/>
      <c r="R21" s="119"/>
    </row>
    <row r="22" spans="1:18" ht="25.9" customHeight="1" thickTop="1">
      <c r="A22" s="40">
        <v>1</v>
      </c>
      <c r="B22" s="41" t="s">
        <v>59</v>
      </c>
      <c r="C22" s="75"/>
      <c r="R22" s="114" t="s">
        <v>88</v>
      </c>
    </row>
    <row r="23" spans="1:18" ht="25.9" customHeight="1">
      <c r="A23" s="42"/>
      <c r="B23" s="43" t="s">
        <v>89</v>
      </c>
      <c r="C23" s="76"/>
      <c r="J23" s="44"/>
      <c r="O23" s="44"/>
      <c r="P23" s="44"/>
      <c r="Q23" s="44"/>
      <c r="R23" s="114" t="s">
        <v>106</v>
      </c>
    </row>
    <row r="24" spans="1:18" ht="25.9" customHeight="1">
      <c r="A24" s="42"/>
      <c r="B24" s="45" t="s">
        <v>90</v>
      </c>
      <c r="C24" s="77"/>
      <c r="R24" s="114" t="s">
        <v>107</v>
      </c>
    </row>
    <row r="25" spans="1:18" ht="25.9" customHeight="1">
      <c r="A25" s="42"/>
      <c r="B25" s="46" t="s">
        <v>91</v>
      </c>
      <c r="C25" s="78"/>
      <c r="D25" s="32" t="str">
        <f>IF(C25="","",TEXT(C25,"ge.m.d"))</f>
        <v/>
      </c>
      <c r="E25" s="25" t="str">
        <f>LEFT(D25,1)</f>
        <v/>
      </c>
      <c r="R25" s="114" t="s">
        <v>105</v>
      </c>
    </row>
    <row r="26" spans="1:18" ht="25.9" customHeight="1">
      <c r="A26" s="42"/>
      <c r="B26" s="47" t="s">
        <v>92</v>
      </c>
      <c r="C26" s="79"/>
      <c r="D26" s="29" t="str">
        <f>MID($C$26,D6,1)</f>
        <v/>
      </c>
      <c r="E26" s="29" t="str">
        <f t="shared" ref="E26:O26" si="3">MID($C$26,E6,1)</f>
        <v/>
      </c>
      <c r="F26" s="29" t="str">
        <f t="shared" si="3"/>
        <v/>
      </c>
      <c r="G26" s="29" t="str">
        <f t="shared" si="3"/>
        <v/>
      </c>
      <c r="H26" s="29" t="str">
        <f t="shared" si="3"/>
        <v/>
      </c>
      <c r="I26" s="29" t="str">
        <f t="shared" si="3"/>
        <v/>
      </c>
      <c r="J26" s="29" t="str">
        <f t="shared" si="3"/>
        <v/>
      </c>
      <c r="K26" s="29" t="str">
        <f t="shared" si="3"/>
        <v/>
      </c>
      <c r="L26" s="29" t="str">
        <f t="shared" si="3"/>
        <v/>
      </c>
      <c r="M26" s="29" t="str">
        <f t="shared" si="3"/>
        <v/>
      </c>
      <c r="N26" s="29" t="str">
        <f t="shared" si="3"/>
        <v/>
      </c>
      <c r="O26" s="29" t="str">
        <f t="shared" si="3"/>
        <v/>
      </c>
      <c r="R26" s="114" t="s">
        <v>100</v>
      </c>
    </row>
    <row r="27" spans="1:18" ht="25.9" customHeight="1">
      <c r="A27" s="42"/>
      <c r="B27" s="43" t="s">
        <v>93</v>
      </c>
      <c r="C27" s="76"/>
      <c r="R27" s="114" t="s">
        <v>108</v>
      </c>
    </row>
    <row r="28" spans="1:18" ht="25.9" customHeight="1">
      <c r="A28" s="42"/>
      <c r="B28" s="45" t="s">
        <v>94</v>
      </c>
      <c r="C28" s="77"/>
      <c r="R28" s="114" t="s">
        <v>104</v>
      </c>
    </row>
    <row r="29" spans="1:18" ht="25.9" customHeight="1">
      <c r="A29" s="42"/>
      <c r="B29" s="45" t="s">
        <v>95</v>
      </c>
      <c r="C29" s="80"/>
      <c r="R29" s="114" t="s">
        <v>109</v>
      </c>
    </row>
    <row r="30" spans="1:18" ht="25.9" customHeight="1">
      <c r="A30" s="42"/>
      <c r="B30" s="45" t="s">
        <v>96</v>
      </c>
      <c r="C30" s="81"/>
      <c r="R30" s="114" t="s">
        <v>136</v>
      </c>
    </row>
    <row r="31" spans="1:18" ht="25.9" customHeight="1">
      <c r="A31" s="42"/>
      <c r="B31" s="48" t="s">
        <v>97</v>
      </c>
      <c r="C31" s="82"/>
      <c r="R31" s="114" t="s">
        <v>110</v>
      </c>
    </row>
    <row r="32" spans="1:18" ht="25.9" customHeight="1">
      <c r="A32" s="42"/>
      <c r="B32" s="49" t="s">
        <v>116</v>
      </c>
      <c r="C32" s="83"/>
      <c r="D32" s="25" t="str">
        <f>IF(C32="","",TEXT(C32,"ge.m.d"))</f>
        <v/>
      </c>
      <c r="R32" s="114" t="s">
        <v>114</v>
      </c>
    </row>
    <row r="33" spans="1:18" ht="25.9" customHeight="1">
      <c r="A33" s="42"/>
      <c r="B33" s="50" t="s">
        <v>117</v>
      </c>
      <c r="C33" s="84"/>
      <c r="R33" s="114" t="s">
        <v>118</v>
      </c>
    </row>
    <row r="34" spans="1:18" ht="25.9" customHeight="1">
      <c r="A34" s="42"/>
      <c r="B34" s="88" t="str">
        <f>IF(C31="同居","","組合員と住所が異なる場合は以下入力↓")</f>
        <v>組合員と住所が異なる場合は以下入力↓</v>
      </c>
      <c r="C34" s="90"/>
      <c r="R34" s="114" t="s">
        <v>135</v>
      </c>
    </row>
    <row r="35" spans="1:18" ht="25.9" customHeight="1">
      <c r="A35" s="42"/>
      <c r="B35" s="52" t="s">
        <v>120</v>
      </c>
      <c r="C35" s="85"/>
      <c r="R35" s="113" t="s">
        <v>134</v>
      </c>
    </row>
    <row r="36" spans="1:18" ht="24.75" customHeight="1" thickBot="1">
      <c r="A36" s="42"/>
      <c r="B36" s="53" t="s">
        <v>142</v>
      </c>
      <c r="C36" s="106"/>
      <c r="R36" s="139" t="s">
        <v>141</v>
      </c>
    </row>
    <row r="37" spans="1:18" ht="18" hidden="1" customHeight="1" thickBot="1">
      <c r="A37" s="42"/>
      <c r="B37" s="54" t="s">
        <v>122</v>
      </c>
      <c r="C37" s="86"/>
      <c r="R37" s="140"/>
    </row>
    <row r="38" spans="1:18" ht="25.9" customHeight="1" thickTop="1">
      <c r="A38" s="40">
        <v>2</v>
      </c>
      <c r="B38" s="92" t="s">
        <v>59</v>
      </c>
      <c r="C38" s="75"/>
      <c r="D38" s="55"/>
      <c r="E38" s="55"/>
      <c r="F38" s="55"/>
      <c r="G38" s="55"/>
      <c r="H38" s="55"/>
      <c r="I38" s="55"/>
      <c r="J38" s="55"/>
      <c r="K38" s="55"/>
      <c r="L38" s="55"/>
      <c r="M38" s="55"/>
      <c r="N38" s="55"/>
      <c r="O38" s="55"/>
      <c r="P38" s="55"/>
      <c r="Q38" s="55"/>
      <c r="R38" s="114" t="s">
        <v>88</v>
      </c>
    </row>
    <row r="39" spans="1:18" ht="25.9" customHeight="1">
      <c r="A39" s="42"/>
      <c r="B39" s="93" t="s">
        <v>89</v>
      </c>
      <c r="C39" s="76"/>
      <c r="J39" s="44"/>
      <c r="O39" s="44"/>
      <c r="P39" s="44"/>
      <c r="Q39" s="44"/>
      <c r="R39" s="114" t="s">
        <v>106</v>
      </c>
    </row>
    <row r="40" spans="1:18" ht="25.9" customHeight="1">
      <c r="A40" s="42"/>
      <c r="B40" s="94" t="s">
        <v>90</v>
      </c>
      <c r="C40" s="77"/>
      <c r="R40" s="114" t="s">
        <v>107</v>
      </c>
    </row>
    <row r="41" spans="1:18" ht="25.9" customHeight="1">
      <c r="A41" s="42"/>
      <c r="B41" s="95" t="s">
        <v>91</v>
      </c>
      <c r="C41" s="78"/>
      <c r="D41" s="32" t="str">
        <f>IF(C41="","",TEXT(C41,"ge.m.d"))</f>
        <v/>
      </c>
      <c r="E41" s="25" t="str">
        <f>LEFT(D41,1)</f>
        <v/>
      </c>
      <c r="R41" s="114" t="s">
        <v>105</v>
      </c>
    </row>
    <row r="42" spans="1:18" ht="25.9" customHeight="1">
      <c r="A42" s="42"/>
      <c r="B42" s="96" t="s">
        <v>92</v>
      </c>
      <c r="C42" s="79"/>
      <c r="D42" s="29" t="str">
        <f t="shared" ref="D42:O42" si="4">MID($C$42,D6,1)</f>
        <v/>
      </c>
      <c r="E42" s="29" t="str">
        <f t="shared" si="4"/>
        <v/>
      </c>
      <c r="F42" s="29" t="str">
        <f t="shared" si="4"/>
        <v/>
      </c>
      <c r="G42" s="29" t="str">
        <f t="shared" si="4"/>
        <v/>
      </c>
      <c r="H42" s="29" t="str">
        <f t="shared" si="4"/>
        <v/>
      </c>
      <c r="I42" s="29" t="str">
        <f t="shared" si="4"/>
        <v/>
      </c>
      <c r="J42" s="29" t="str">
        <f t="shared" si="4"/>
        <v/>
      </c>
      <c r="K42" s="29" t="str">
        <f t="shared" si="4"/>
        <v/>
      </c>
      <c r="L42" s="29" t="str">
        <f t="shared" si="4"/>
        <v/>
      </c>
      <c r="M42" s="29" t="str">
        <f t="shared" si="4"/>
        <v/>
      </c>
      <c r="N42" s="29" t="str">
        <f t="shared" si="4"/>
        <v/>
      </c>
      <c r="O42" s="29" t="str">
        <f t="shared" si="4"/>
        <v/>
      </c>
      <c r="R42" s="114" t="s">
        <v>100</v>
      </c>
    </row>
    <row r="43" spans="1:18" ht="25.9" customHeight="1">
      <c r="A43" s="42"/>
      <c r="B43" s="93" t="s">
        <v>93</v>
      </c>
      <c r="C43" s="76"/>
      <c r="R43" s="114" t="s">
        <v>108</v>
      </c>
    </row>
    <row r="44" spans="1:18" ht="25.9" customHeight="1">
      <c r="A44" s="42"/>
      <c r="B44" s="94" t="s">
        <v>94</v>
      </c>
      <c r="C44" s="77"/>
      <c r="R44" s="114" t="s">
        <v>104</v>
      </c>
    </row>
    <row r="45" spans="1:18" ht="25.9" customHeight="1">
      <c r="A45" s="42"/>
      <c r="B45" s="94" t="s">
        <v>95</v>
      </c>
      <c r="C45" s="77"/>
      <c r="R45" s="114" t="s">
        <v>109</v>
      </c>
    </row>
    <row r="46" spans="1:18" ht="25.9" customHeight="1">
      <c r="A46" s="42"/>
      <c r="B46" s="94" t="s">
        <v>96</v>
      </c>
      <c r="C46" s="81"/>
      <c r="R46" s="114" t="s">
        <v>136</v>
      </c>
    </row>
    <row r="47" spans="1:18" ht="25.9" customHeight="1">
      <c r="A47" s="42"/>
      <c r="B47" s="97" t="s">
        <v>97</v>
      </c>
      <c r="C47" s="82"/>
      <c r="R47" s="114" t="s">
        <v>110</v>
      </c>
    </row>
    <row r="48" spans="1:18" ht="25.9" customHeight="1">
      <c r="A48" s="42"/>
      <c r="B48" s="98" t="s">
        <v>115</v>
      </c>
      <c r="C48" s="83"/>
      <c r="D48" s="25" t="str">
        <f>IF(C48="","",TEXT(C48,"ge.m.d"))</f>
        <v/>
      </c>
      <c r="R48" s="114" t="s">
        <v>114</v>
      </c>
    </row>
    <row r="49" spans="1:18" ht="25.9" customHeight="1">
      <c r="A49" s="42"/>
      <c r="B49" s="99" t="s">
        <v>117</v>
      </c>
      <c r="C49" s="84"/>
      <c r="R49" s="114" t="s">
        <v>118</v>
      </c>
    </row>
    <row r="50" spans="1:18" ht="25.9" customHeight="1">
      <c r="A50" s="42"/>
      <c r="B50" s="100" t="str">
        <f>IF(C47="同居","","組合員と住所が異なる場合は以下入力↓")</f>
        <v>組合員と住所が異なる場合は以下入力↓</v>
      </c>
      <c r="C50" s="91"/>
      <c r="R50" s="114" t="s">
        <v>135</v>
      </c>
    </row>
    <row r="51" spans="1:18" ht="25.9" customHeight="1">
      <c r="A51" s="42"/>
      <c r="B51" s="101" t="s">
        <v>120</v>
      </c>
      <c r="C51" s="85"/>
      <c r="R51" s="113" t="s">
        <v>134</v>
      </c>
    </row>
    <row r="52" spans="1:18" ht="24.75" customHeight="1" thickBot="1">
      <c r="A52" s="42"/>
      <c r="B52" s="102" t="s">
        <v>121</v>
      </c>
      <c r="C52" s="107"/>
      <c r="R52" s="139" t="s">
        <v>141</v>
      </c>
    </row>
    <row r="53" spans="1:18" ht="25.5" hidden="1" customHeight="1" thickBot="1">
      <c r="A53" s="56"/>
      <c r="B53" s="103" t="s">
        <v>143</v>
      </c>
      <c r="C53" s="89"/>
      <c r="R53" s="140"/>
    </row>
    <row r="54" spans="1:18" ht="25.9" customHeight="1" thickTop="1">
      <c r="A54" s="40">
        <v>3</v>
      </c>
      <c r="B54" s="41" t="s">
        <v>59</v>
      </c>
      <c r="C54" s="75"/>
      <c r="R54" s="114" t="s">
        <v>88</v>
      </c>
    </row>
    <row r="55" spans="1:18" ht="25.9" customHeight="1">
      <c r="A55" s="42"/>
      <c r="B55" s="43" t="s">
        <v>89</v>
      </c>
      <c r="C55" s="76"/>
      <c r="J55" s="44"/>
      <c r="O55" s="44"/>
      <c r="P55" s="44"/>
      <c r="Q55" s="44"/>
      <c r="R55" s="114" t="s">
        <v>106</v>
      </c>
    </row>
    <row r="56" spans="1:18" ht="25.9" customHeight="1">
      <c r="A56" s="42"/>
      <c r="B56" s="45" t="s">
        <v>90</v>
      </c>
      <c r="C56" s="77"/>
      <c r="R56" s="114" t="s">
        <v>107</v>
      </c>
    </row>
    <row r="57" spans="1:18" ht="25.9" customHeight="1">
      <c r="A57" s="42"/>
      <c r="B57" s="46" t="s">
        <v>91</v>
      </c>
      <c r="C57" s="78"/>
      <c r="D57" s="32" t="str">
        <f>IF(C57="","",TEXT(C57,"ge.m.d"))</f>
        <v/>
      </c>
      <c r="E57" s="25" t="str">
        <f>LEFT(D57,1)</f>
        <v/>
      </c>
      <c r="R57" s="114" t="s">
        <v>105</v>
      </c>
    </row>
    <row r="58" spans="1:18" ht="25.9" customHeight="1">
      <c r="A58" s="42"/>
      <c r="B58" s="47" t="s">
        <v>92</v>
      </c>
      <c r="C58" s="79"/>
      <c r="D58" s="29" t="str">
        <f>MID($C$58,D6,1)</f>
        <v/>
      </c>
      <c r="E58" s="29" t="str">
        <f t="shared" ref="E58:O58" si="5">MID($C$58,E6,1)</f>
        <v/>
      </c>
      <c r="F58" s="29" t="str">
        <f t="shared" si="5"/>
        <v/>
      </c>
      <c r="G58" s="29" t="str">
        <f t="shared" si="5"/>
        <v/>
      </c>
      <c r="H58" s="29" t="str">
        <f t="shared" si="5"/>
        <v/>
      </c>
      <c r="I58" s="29" t="str">
        <f t="shared" si="5"/>
        <v/>
      </c>
      <c r="J58" s="29" t="str">
        <f t="shared" si="5"/>
        <v/>
      </c>
      <c r="K58" s="29" t="str">
        <f t="shared" si="5"/>
        <v/>
      </c>
      <c r="L58" s="29" t="str">
        <f t="shared" si="5"/>
        <v/>
      </c>
      <c r="M58" s="29" t="str">
        <f t="shared" si="5"/>
        <v/>
      </c>
      <c r="N58" s="29" t="str">
        <f t="shared" si="5"/>
        <v/>
      </c>
      <c r="O58" s="29" t="str">
        <f t="shared" si="5"/>
        <v/>
      </c>
      <c r="R58" s="114" t="s">
        <v>100</v>
      </c>
    </row>
    <row r="59" spans="1:18" ht="25.9" customHeight="1">
      <c r="A59" s="42"/>
      <c r="B59" s="43" t="s">
        <v>93</v>
      </c>
      <c r="C59" s="76"/>
      <c r="R59" s="114" t="s">
        <v>108</v>
      </c>
    </row>
    <row r="60" spans="1:18" ht="25.9" customHeight="1">
      <c r="A60" s="42"/>
      <c r="B60" s="45" t="s">
        <v>94</v>
      </c>
      <c r="C60" s="77"/>
      <c r="R60" s="114" t="s">
        <v>104</v>
      </c>
    </row>
    <row r="61" spans="1:18" ht="25.9" customHeight="1">
      <c r="A61" s="42"/>
      <c r="B61" s="45" t="s">
        <v>95</v>
      </c>
      <c r="C61" s="80"/>
      <c r="R61" s="114" t="s">
        <v>109</v>
      </c>
    </row>
    <row r="62" spans="1:18" ht="25.9" customHeight="1">
      <c r="A62" s="42"/>
      <c r="B62" s="45" t="s">
        <v>96</v>
      </c>
      <c r="C62" s="81"/>
      <c r="R62" s="114" t="s">
        <v>136</v>
      </c>
    </row>
    <row r="63" spans="1:18" ht="25.9" customHeight="1">
      <c r="A63" s="42"/>
      <c r="B63" s="48" t="s">
        <v>97</v>
      </c>
      <c r="C63" s="82"/>
      <c r="R63" s="114" t="s">
        <v>110</v>
      </c>
    </row>
    <row r="64" spans="1:18" ht="25.9" customHeight="1">
      <c r="A64" s="42"/>
      <c r="B64" s="49" t="s">
        <v>115</v>
      </c>
      <c r="C64" s="83"/>
      <c r="D64" s="25" t="str">
        <f>IF(C64="","",TEXT(C64,"ge.m.d"))</f>
        <v/>
      </c>
      <c r="R64" s="114" t="s">
        <v>114</v>
      </c>
    </row>
    <row r="65" spans="1:18" ht="25.9" customHeight="1">
      <c r="A65" s="42"/>
      <c r="B65" s="50" t="s">
        <v>117</v>
      </c>
      <c r="C65" s="84"/>
      <c r="R65" s="114" t="s">
        <v>118</v>
      </c>
    </row>
    <row r="66" spans="1:18" ht="25.9" customHeight="1">
      <c r="A66" s="42"/>
      <c r="B66" s="51" t="str">
        <f>IF(C63="同居","","組合員と住所が異なる場合は以下入力↓")</f>
        <v>組合員と住所が異なる場合は以下入力↓</v>
      </c>
      <c r="C66" s="91"/>
      <c r="R66" s="114" t="s">
        <v>135</v>
      </c>
    </row>
    <row r="67" spans="1:18" ht="25.9" customHeight="1">
      <c r="A67" s="42"/>
      <c r="B67" s="52" t="s">
        <v>120</v>
      </c>
      <c r="C67" s="85"/>
      <c r="R67" s="113" t="s">
        <v>134</v>
      </c>
    </row>
    <row r="68" spans="1:18" ht="25.9" customHeight="1">
      <c r="A68" s="42"/>
      <c r="B68" s="53" t="s">
        <v>121</v>
      </c>
      <c r="C68" s="107"/>
      <c r="R68" s="139" t="s">
        <v>141</v>
      </c>
    </row>
    <row r="69" spans="1:18" ht="25.5" hidden="1" customHeight="1" thickBot="1">
      <c r="A69" s="56"/>
      <c r="B69" s="57" t="s">
        <v>143</v>
      </c>
      <c r="C69" s="89"/>
      <c r="D69" s="58"/>
      <c r="E69" s="58"/>
      <c r="F69" s="58"/>
      <c r="G69" s="58"/>
      <c r="H69" s="58"/>
      <c r="I69" s="58"/>
      <c r="J69" s="58"/>
      <c r="K69" s="58"/>
      <c r="L69" s="58"/>
      <c r="M69" s="58"/>
      <c r="N69" s="58"/>
      <c r="O69" s="58"/>
      <c r="P69" s="58"/>
      <c r="Q69" s="58"/>
      <c r="R69" s="140"/>
    </row>
    <row r="70" spans="1:18" ht="25.9" hidden="1" customHeight="1">
      <c r="A70" s="59">
        <v>4</v>
      </c>
      <c r="B70" s="96" t="s">
        <v>59</v>
      </c>
      <c r="C70" s="87"/>
      <c r="R70" s="114" t="s">
        <v>88</v>
      </c>
    </row>
    <row r="71" spans="1:18" ht="25.9" hidden="1" customHeight="1">
      <c r="A71" s="42"/>
      <c r="B71" s="93" t="s">
        <v>89</v>
      </c>
      <c r="C71" s="76"/>
      <c r="J71" s="44"/>
      <c r="O71" s="44"/>
      <c r="P71" s="44"/>
      <c r="Q71" s="44"/>
      <c r="R71" s="114" t="s">
        <v>106</v>
      </c>
    </row>
    <row r="72" spans="1:18" ht="25.9" hidden="1" customHeight="1">
      <c r="A72" s="42"/>
      <c r="B72" s="94" t="s">
        <v>90</v>
      </c>
      <c r="C72" s="77"/>
      <c r="R72" s="114" t="s">
        <v>107</v>
      </c>
    </row>
    <row r="73" spans="1:18" ht="25.9" hidden="1" customHeight="1">
      <c r="A73" s="42"/>
      <c r="B73" s="95" t="s">
        <v>91</v>
      </c>
      <c r="C73" s="78"/>
      <c r="D73" s="32" t="str">
        <f>IF(C73="","",TEXT(C73,"ge.m.d"))</f>
        <v/>
      </c>
      <c r="E73" s="25" t="str">
        <f>LEFT(D73,1)</f>
        <v/>
      </c>
      <c r="R73" s="114" t="s">
        <v>105</v>
      </c>
    </row>
    <row r="74" spans="1:18" ht="25.9" hidden="1" customHeight="1">
      <c r="A74" s="42"/>
      <c r="B74" s="96" t="s">
        <v>92</v>
      </c>
      <c r="C74" s="79"/>
      <c r="D74" s="29" t="str">
        <f>MID($C$74,D6,1)</f>
        <v/>
      </c>
      <c r="E74" s="29" t="str">
        <f t="shared" ref="E74:N74" si="6">MID($C$74,E6,1)</f>
        <v/>
      </c>
      <c r="F74" s="29" t="str">
        <f t="shared" si="6"/>
        <v/>
      </c>
      <c r="G74" s="29" t="str">
        <f t="shared" si="6"/>
        <v/>
      </c>
      <c r="H74" s="29" t="str">
        <f t="shared" si="6"/>
        <v/>
      </c>
      <c r="I74" s="29" t="str">
        <f t="shared" si="6"/>
        <v/>
      </c>
      <c r="J74" s="29" t="str">
        <f t="shared" si="6"/>
        <v/>
      </c>
      <c r="K74" s="29" t="str">
        <f t="shared" si="6"/>
        <v/>
      </c>
      <c r="L74" s="29" t="str">
        <f t="shared" si="6"/>
        <v/>
      </c>
      <c r="M74" s="29" t="str">
        <f t="shared" si="6"/>
        <v/>
      </c>
      <c r="N74" s="29" t="str">
        <f t="shared" si="6"/>
        <v/>
      </c>
      <c r="O74" s="29" t="str">
        <f>MID($C$74,O6,1)</f>
        <v/>
      </c>
      <c r="R74" s="114" t="s">
        <v>100</v>
      </c>
    </row>
    <row r="75" spans="1:18" ht="25.5" hidden="1" customHeight="1">
      <c r="A75" s="42"/>
      <c r="B75" s="93" t="s">
        <v>93</v>
      </c>
      <c r="C75" s="76"/>
      <c r="R75" s="114" t="s">
        <v>108</v>
      </c>
    </row>
    <row r="76" spans="1:18" ht="25.5" hidden="1" customHeight="1">
      <c r="A76" s="42"/>
      <c r="B76" s="94" t="s">
        <v>94</v>
      </c>
      <c r="C76" s="77"/>
      <c r="R76" s="114" t="s">
        <v>104</v>
      </c>
    </row>
    <row r="77" spans="1:18" ht="25.5" hidden="1" customHeight="1">
      <c r="A77" s="42"/>
      <c r="B77" s="94" t="s">
        <v>95</v>
      </c>
      <c r="C77" s="80"/>
      <c r="R77" s="114" t="s">
        <v>109</v>
      </c>
    </row>
    <row r="78" spans="1:18" ht="25.5" hidden="1" customHeight="1">
      <c r="A78" s="42"/>
      <c r="B78" s="94" t="s">
        <v>96</v>
      </c>
      <c r="C78" s="81"/>
      <c r="R78" s="114" t="s">
        <v>136</v>
      </c>
    </row>
    <row r="79" spans="1:18" ht="25.5" hidden="1" customHeight="1">
      <c r="A79" s="42"/>
      <c r="B79" s="97" t="s">
        <v>97</v>
      </c>
      <c r="C79" s="82"/>
      <c r="R79" s="114" t="s">
        <v>110</v>
      </c>
    </row>
    <row r="80" spans="1:18" ht="25.5" hidden="1" customHeight="1">
      <c r="A80" s="42"/>
      <c r="B80" s="98" t="s">
        <v>115</v>
      </c>
      <c r="C80" s="83"/>
      <c r="D80" s="25" t="str">
        <f>IF(C80="","",TEXT(C80,"ge.m.d"))</f>
        <v/>
      </c>
      <c r="R80" s="114" t="s">
        <v>114</v>
      </c>
    </row>
    <row r="81" spans="1:18" ht="25.5" hidden="1" customHeight="1">
      <c r="A81" s="42"/>
      <c r="B81" s="99" t="s">
        <v>117</v>
      </c>
      <c r="C81" s="84"/>
      <c r="R81" s="114" t="s">
        <v>118</v>
      </c>
    </row>
    <row r="82" spans="1:18" ht="25.5" hidden="1" customHeight="1">
      <c r="A82" s="42"/>
      <c r="B82" s="100" t="str">
        <f>IF(C79="同居","","組合員と住所が異なる場合は以下入力↓")</f>
        <v>組合員と住所が異なる場合は以下入力↓</v>
      </c>
      <c r="C82" s="91"/>
      <c r="R82" s="114" t="s">
        <v>135</v>
      </c>
    </row>
    <row r="83" spans="1:18" ht="25.5" hidden="1" customHeight="1">
      <c r="A83" s="42"/>
      <c r="B83" s="101" t="s">
        <v>120</v>
      </c>
      <c r="C83" s="85"/>
      <c r="R83" s="113" t="s">
        <v>134</v>
      </c>
    </row>
    <row r="84" spans="1:18" ht="25.5" hidden="1" customHeight="1">
      <c r="A84" s="42"/>
      <c r="B84" s="102" t="s">
        <v>142</v>
      </c>
      <c r="C84" s="107"/>
      <c r="R84" s="139" t="s">
        <v>141</v>
      </c>
    </row>
    <row r="85" spans="1:18" ht="24" hidden="1" customHeight="1" thickBot="1">
      <c r="A85" s="56"/>
      <c r="B85" s="57" t="s">
        <v>113</v>
      </c>
      <c r="C85" s="112"/>
      <c r="R85" s="140"/>
    </row>
  </sheetData>
  <sheetProtection algorithmName="SHA-512" hashValue="9l9lC47yNH3zLms2M75hQtlj+1qZbpJlvFF/BmR1C2l1b970S7gA9PmqoLcBR5OhpPT223m4+ra5ITXXW2lgjg==" saltValue="VRWix9ZPbzyf5BkCvhvYFw==" spinCount="100000" sheet="1" selectLockedCells="1"/>
  <mergeCells count="8">
    <mergeCell ref="R68:R69"/>
    <mergeCell ref="R84:R85"/>
    <mergeCell ref="R1:R2"/>
    <mergeCell ref="A3:A20"/>
    <mergeCell ref="R8:R9"/>
    <mergeCell ref="R16:R17"/>
    <mergeCell ref="R52:R53"/>
    <mergeCell ref="R36:R37"/>
  </mergeCells>
  <phoneticPr fontId="1"/>
  <conditionalFormatting sqref="A21:C84">
    <cfRule type="expression" dxfId="8" priority="8">
      <formula>$C$20="無"</formula>
    </cfRule>
  </conditionalFormatting>
  <conditionalFormatting sqref="B51:C53 B50">
    <cfRule type="expression" dxfId="7" priority="7">
      <formula>$C$47="同居"</formula>
    </cfRule>
  </conditionalFormatting>
  <conditionalFormatting sqref="B67:C69 B66">
    <cfRule type="expression" dxfId="6" priority="19">
      <formula>$C$63="同居"</formula>
    </cfRule>
  </conditionalFormatting>
  <conditionalFormatting sqref="B82 B83 C83 B84 C84">
    <cfRule type="expression" dxfId="5" priority="11">
      <formula>$C$79="同居"</formula>
    </cfRule>
  </conditionalFormatting>
  <conditionalFormatting sqref="B35:R37">
    <cfRule type="expression" dxfId="4" priority="5">
      <formula>$C$31="同居"</formula>
    </cfRule>
  </conditionalFormatting>
  <conditionalFormatting sqref="B34">
    <cfRule type="expression" dxfId="3" priority="4">
      <formula>$C$31="同居"</formula>
    </cfRule>
  </conditionalFormatting>
  <conditionalFormatting sqref="R51:R53">
    <cfRule type="expression" dxfId="2" priority="3">
      <formula>$C$31="同居"</formula>
    </cfRule>
  </conditionalFormatting>
  <conditionalFormatting sqref="R67:R69">
    <cfRule type="expression" dxfId="1" priority="2">
      <formula>$C$31="同居"</formula>
    </cfRule>
  </conditionalFormatting>
  <conditionalFormatting sqref="R83:R85">
    <cfRule type="expression" dxfId="0" priority="1">
      <formula>$C$31="同居"</formula>
    </cfRule>
  </conditionalFormatting>
  <dataValidations count="18">
    <dataValidation imeMode="halfKatakana" allowBlank="1" showInputMessage="1" showErrorMessage="1" sqref="C8 C72 C56 C40 C24 C17 C53 C37" xr:uid="{8E5F18BB-A26E-443D-ADDA-D84D06AC0CFB}"/>
    <dataValidation type="list" allowBlank="1" showInputMessage="1" showErrorMessage="1" sqref="C11 C76 C60 C44 C28" xr:uid="{7BA40BB6-0835-4881-AED8-CC8919B868A3}">
      <formula1>"男1,女2"</formula1>
    </dataValidation>
    <dataValidation type="date" allowBlank="1" showInputMessage="1" showErrorMessage="1" sqref="C2:C3 C32 C48 C57 C64 C41" xr:uid="{F1C7341A-3BF5-457B-8F2A-E13DE2A97E1A}">
      <formula1>92</formula1>
      <formula2>72775</formula2>
    </dataValidation>
    <dataValidation type="list" allowBlank="1" showInputMessage="1" showErrorMessage="1" sqref="C31 C63 C47 C79" xr:uid="{16095066-18FD-4CC0-B385-BE33DBD77D2E}">
      <formula1>"同居,別居"</formula1>
    </dataValidation>
    <dataValidation type="textLength" imeMode="halfAlpha" allowBlank="1" showInputMessage="1" showErrorMessage="1" errorTitle="【確認】" error="マイナンバーは12桁となります。" sqref="C26 C74 C58 C42 C13" xr:uid="{FBE73F17-82DE-4456-8A03-C1A79F85D0A2}">
      <formula1>12</formula1>
      <formula2>12</formula2>
    </dataValidation>
    <dataValidation type="textLength" imeMode="halfAlpha" allowBlank="1" showInputMessage="1" showErrorMessage="1" error="職員番号は8桁で入力してください。" sqref="C7" xr:uid="{BDE630A0-ACE1-4C46-B4B7-1BDE251B87E7}">
      <formula1>8</formula1>
      <formula2>8</formula2>
    </dataValidation>
    <dataValidation type="textLength" imeMode="halfAlpha" allowBlank="1" showInputMessage="1" showErrorMessage="1" error="郵便番号は7桁で入力してください_x000a_※ハイフン（ｰ)不要" sqref="C15" xr:uid="{ED18A507-D44A-450E-9635-1EF51A49F90C}">
      <formula1>7</formula1>
      <formula2>7</formula2>
    </dataValidation>
    <dataValidation imeMode="halfAlpha" allowBlank="1" showInputMessage="1" showErrorMessage="1" error="郵便番号は7桁で入力してください_x000a_※ハイフン（ｰ）不要" sqref="C67" xr:uid="{168077DF-86A4-4EB1-B740-BCEE5BABD3C7}"/>
    <dataValidation type="date" imeMode="halfAlpha" allowBlank="1" showInputMessage="1" showErrorMessage="1" sqref="C73 C80 C12" xr:uid="{4D06729C-931D-4D5D-9E0D-BAF0748F3C3D}">
      <formula1>92</formula1>
      <formula2>72775</formula2>
    </dataValidation>
    <dataValidation imeMode="halfAlpha" allowBlank="1" showInputMessage="1" showErrorMessage="1" sqref="C78 C30 C46" xr:uid="{29B5C0E7-CB85-4147-928B-EF8C62AA2187}"/>
    <dataValidation type="textLength" imeMode="halfAlpha" allowBlank="1" showInputMessage="1" showErrorMessage="1" error="郵便番号は7桁で入力してください_x000a_※ハイフン（ｰ）不要" sqref="C35 C51 C83" xr:uid="{3C5BB4EC-A9E2-430A-8B05-1D37647964E2}">
      <formula1>7</formula1>
      <formula2>7</formula2>
    </dataValidation>
    <dataValidation type="list" allowBlank="1" showInputMessage="1" showErrorMessage="1" sqref="C20" xr:uid="{A9DFC548-7B3F-4F2A-A5A9-6E2DC86C3ED7}">
      <formula1>"有,無"</formula1>
    </dataValidation>
    <dataValidation type="textLength" imeMode="halfAlpha" allowBlank="1" showInputMessage="1" showErrorMessage="1" errorTitle="【確認】" error="基礎年金番号は10桁となります。" sqref="C14" xr:uid="{DD13A62F-5072-4BCF-91FD-DD1DDE235CBC}">
      <formula1>10</formula1>
      <formula2>10</formula2>
    </dataValidation>
    <dataValidation imeMode="hiragana" allowBlank="1" showInputMessage="1" showErrorMessage="1" sqref="C16" xr:uid="{AAE4FE15-1A1A-4EE0-A04E-6CBC702AF5BA}"/>
    <dataValidation type="list" allowBlank="1" showInputMessage="1" showErrorMessage="1" sqref="C33" xr:uid="{469302BF-63FE-4E9B-A2E4-186A8750C327}">
      <formula1>INDIRECT($C$22)</formula1>
    </dataValidation>
    <dataValidation type="list" allowBlank="1" showInputMessage="1" showErrorMessage="1" sqref="C49" xr:uid="{E6F4D5F3-0D1E-4BA3-BE80-F2289A3316E1}">
      <formula1>INDIRECT($C$38)</formula1>
    </dataValidation>
    <dataValidation type="list" allowBlank="1" showInputMessage="1" showErrorMessage="1" sqref="C65" xr:uid="{46513B68-2978-420C-A099-B22B6A2F5ED6}">
      <formula1>INDIRECT($C$54)</formula1>
    </dataValidation>
    <dataValidation type="list" allowBlank="1" showInputMessage="1" showErrorMessage="1" sqref="C81" xr:uid="{868B2154-13AC-4F3B-BD29-E28757706764}">
      <formula1>INDIRECT($C$70)</formula1>
    </dataValidation>
  </dataValidations>
  <printOptions horizontalCentered="1"/>
  <pageMargins left="0.23622047244094491" right="0.23622047244094491" top="0.74803149606299213" bottom="0.74803149606299213" header="0.31496062992125984" footer="0.31496062992125984"/>
  <pageSetup paperSize="9" scale="80" orientation="landscape" r:id="rId1"/>
  <rowBreaks count="4" manualBreakCount="4">
    <brk id="20" max="16383" man="1"/>
    <brk id="37" max="16383" man="1"/>
    <brk id="53" max="16383" man="1"/>
    <brk id="6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23AB3F9-C9D3-49DB-A58A-53C21E5E9D78}">
          <x14:formula1>
            <xm:f>続柄!$B$1:$B$21</xm:f>
          </x14:formula1>
          <xm:sqref>C59 C43 C75 C27</xm:sqref>
        </x14:dataValidation>
        <x14:dataValidation type="list" allowBlank="1" showInputMessage="1" showErrorMessage="1" xr:uid="{2FA0ACC9-63AF-4DBF-81A9-963D0EA0B808}">
          <x14:formula1>
            <xm:f>取得事由!$B$1:$B$5</xm:f>
          </x14:formula1>
          <xm:sqref>C4</xm:sqref>
        </x14:dataValidation>
        <x14:dataValidation type="list" allowBlank="1" showInputMessage="1" showErrorMessage="1" xr:uid="{68469D47-1A1B-4D39-8F35-5C9158F87C60}">
          <x14:formula1>
            <xm:f>認定コード!$A$2:$A$3</xm:f>
          </x14:formula1>
          <xm:sqref>C22 C70 C38 C54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2EB-0CE9-4260-9165-CEFCC447D6B2}">
  <sheetPr>
    <tabColor rgb="FFFFCCFF"/>
  </sheetPr>
  <dimension ref="A1:DF72"/>
  <sheetViews>
    <sheetView showGridLines="0" view="pageBreakPreview" zoomScale="140" zoomScaleNormal="110" zoomScaleSheetLayoutView="140" workbookViewId="0">
      <selection activeCell="Z30" sqref="Z30"/>
    </sheetView>
  </sheetViews>
  <sheetFormatPr defaultColWidth="2" defaultRowHeight="13.5"/>
  <cols>
    <col min="1" max="17" width="2" style="13" customWidth="1"/>
    <col min="18" max="23" width="1.5" style="13" customWidth="1"/>
    <col min="24" max="25" width="1.375" style="13" customWidth="1"/>
    <col min="26" max="53" width="2" style="13" customWidth="1"/>
    <col min="54" max="63" width="1.5" style="13" customWidth="1"/>
    <col min="64" max="70" width="2" style="13" customWidth="1"/>
    <col min="71" max="16384" width="2" style="13"/>
  </cols>
  <sheetData>
    <row r="1" spans="1:110" ht="13.5" customHeight="1">
      <c r="A1" s="232" t="s">
        <v>151</v>
      </c>
      <c r="B1" s="232"/>
      <c r="C1" s="232"/>
      <c r="D1" s="232"/>
      <c r="E1" s="232"/>
      <c r="F1" s="232"/>
      <c r="G1" s="232"/>
      <c r="H1" s="232"/>
      <c r="I1" s="232"/>
      <c r="J1" s="232"/>
      <c r="K1" s="232"/>
      <c r="L1" s="232"/>
      <c r="M1" s="232"/>
      <c r="N1" s="232"/>
      <c r="O1" s="232"/>
      <c r="P1" s="232"/>
      <c r="Q1" s="232"/>
      <c r="R1" s="232"/>
      <c r="S1" s="232"/>
      <c r="T1" s="232"/>
      <c r="U1" s="232"/>
      <c r="V1" s="232"/>
      <c r="W1" s="232"/>
      <c r="X1" s="232"/>
      <c r="Y1" s="137"/>
      <c r="Z1" s="137"/>
      <c r="AA1" s="137"/>
      <c r="AB1" s="137"/>
      <c r="AC1" s="137"/>
      <c r="AD1" s="137"/>
      <c r="AE1" s="137"/>
      <c r="AF1" s="137"/>
      <c r="AG1" s="137"/>
      <c r="AH1" s="137"/>
      <c r="AI1" s="137"/>
      <c r="AJ1" s="137"/>
      <c r="AK1" s="137"/>
      <c r="AL1" s="137"/>
      <c r="AM1" s="137"/>
      <c r="AN1" s="137"/>
      <c r="AO1" s="137"/>
      <c r="AP1" s="137"/>
      <c r="AQ1" s="137"/>
      <c r="AR1" s="137"/>
      <c r="AS1" s="1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row>
    <row r="2" spans="1:110" ht="55.5" customHeight="1" thickBot="1">
      <c r="A2" s="233"/>
      <c r="B2" s="233"/>
      <c r="C2" s="233"/>
      <c r="D2" s="233"/>
      <c r="E2" s="233"/>
      <c r="F2" s="233"/>
      <c r="G2" s="233"/>
      <c r="H2" s="233"/>
      <c r="I2" s="233"/>
      <c r="J2" s="233"/>
      <c r="K2" s="233"/>
      <c r="L2" s="233"/>
      <c r="M2" s="233"/>
      <c r="N2" s="233"/>
      <c r="O2" s="233"/>
      <c r="P2" s="233"/>
      <c r="Q2" s="233"/>
      <c r="R2" s="233"/>
      <c r="S2" s="233"/>
      <c r="T2" s="233"/>
      <c r="U2" s="233"/>
      <c r="V2" s="233"/>
      <c r="W2" s="233"/>
      <c r="X2" s="233"/>
      <c r="Y2" s="138"/>
      <c r="Z2" s="138"/>
      <c r="AA2" s="138"/>
      <c r="AB2" s="138"/>
      <c r="AC2" s="138"/>
      <c r="AD2" s="138"/>
      <c r="AE2" s="138"/>
      <c r="AF2" s="138"/>
      <c r="AG2" s="138"/>
      <c r="AH2" s="138"/>
      <c r="AI2" s="138"/>
      <c r="AJ2" s="138"/>
      <c r="AK2" s="138"/>
      <c r="AL2" s="138"/>
      <c r="AM2" s="138"/>
      <c r="AN2" s="138"/>
      <c r="AO2" s="138"/>
      <c r="AP2" s="138"/>
      <c r="AQ2" s="138"/>
      <c r="AR2" s="138"/>
      <c r="AS2" s="138"/>
      <c r="AT2" s="191"/>
      <c r="AU2" s="191"/>
      <c r="AV2" s="191"/>
      <c r="AW2" s="191"/>
      <c r="AX2" s="191"/>
      <c r="AY2" s="191"/>
      <c r="AZ2" s="191"/>
      <c r="BA2" s="191"/>
      <c r="BB2" s="191"/>
      <c r="BC2" s="191"/>
      <c r="BD2" s="148"/>
      <c r="BE2" s="148"/>
      <c r="BF2" s="148"/>
      <c r="BG2" s="148"/>
      <c r="BH2" s="148"/>
      <c r="BI2" s="148"/>
      <c r="BJ2" s="231"/>
      <c r="BK2" s="231"/>
      <c r="BL2" s="231"/>
      <c r="BM2" s="231"/>
      <c r="BN2" s="231"/>
      <c r="BO2" s="231"/>
      <c r="BP2" s="231"/>
      <c r="BQ2" s="231"/>
      <c r="BR2" s="231"/>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row>
    <row r="3" spans="1:110" ht="22.5" customHeight="1" thickTop="1" thickBot="1">
      <c r="A3" s="166" t="s">
        <v>60</v>
      </c>
      <c r="B3" s="148"/>
      <c r="C3" s="148"/>
      <c r="D3" s="148"/>
      <c r="E3" s="148"/>
      <c r="F3" s="148"/>
      <c r="G3" s="148"/>
      <c r="H3" s="148"/>
      <c r="I3" s="148"/>
      <c r="J3" s="148"/>
      <c r="K3" s="148"/>
      <c r="L3" s="148"/>
      <c r="M3" s="148"/>
      <c r="N3" s="148"/>
      <c r="O3" s="148"/>
      <c r="P3" s="148"/>
      <c r="Q3" s="167"/>
      <c r="R3" s="202" t="s">
        <v>52</v>
      </c>
      <c r="S3" s="203"/>
      <c r="T3" s="203"/>
      <c r="U3" s="203"/>
      <c r="V3" s="203"/>
      <c r="W3" s="203"/>
      <c r="X3" s="203"/>
      <c r="Y3" s="204"/>
      <c r="Z3" s="209" t="str">
        <f>IF(入力用!C8="","",入力用!C8)</f>
        <v/>
      </c>
      <c r="AA3" s="210"/>
      <c r="AB3" s="210"/>
      <c r="AC3" s="210"/>
      <c r="AD3" s="210"/>
      <c r="AE3" s="210"/>
      <c r="AF3" s="210"/>
      <c r="AG3" s="210"/>
      <c r="AH3" s="210"/>
      <c r="AI3" s="210"/>
      <c r="AJ3" s="210"/>
      <c r="AK3" s="210"/>
      <c r="AL3" s="210"/>
      <c r="AM3" s="210"/>
      <c r="AN3" s="210"/>
      <c r="AO3" s="210"/>
      <c r="AP3" s="210"/>
      <c r="AQ3" s="210"/>
      <c r="AR3" s="210"/>
      <c r="AS3" s="210"/>
      <c r="AT3" s="211"/>
      <c r="AU3" s="211"/>
      <c r="AV3" s="212"/>
      <c r="AW3" s="158" t="s">
        <v>0</v>
      </c>
      <c r="AX3" s="158"/>
      <c r="AY3" s="196" t="str">
        <f>IF(入力用!C11="","",入力用!C11)</f>
        <v/>
      </c>
      <c r="AZ3" s="197"/>
      <c r="BA3" s="197"/>
      <c r="BB3" s="197"/>
      <c r="BC3" s="198"/>
      <c r="BD3" s="149" t="s">
        <v>1</v>
      </c>
      <c r="BE3" s="150"/>
      <c r="BF3" s="150"/>
      <c r="BG3" s="150"/>
      <c r="BH3" s="150"/>
      <c r="BI3" s="151"/>
      <c r="BJ3" s="238" t="str">
        <f>IF(入力用!E12="","",VLOOKUP(入力用!E12,元号!A1:B4,2,FALSE))</f>
        <v/>
      </c>
      <c r="BK3" s="239"/>
      <c r="BL3" s="174" t="str">
        <f>IF(入力用!C12="","",入力用!C12)</f>
        <v/>
      </c>
      <c r="BM3" s="174"/>
      <c r="BN3" s="174"/>
      <c r="BO3" s="174"/>
      <c r="BP3" s="174"/>
      <c r="BQ3" s="174"/>
      <c r="BR3" s="175"/>
      <c r="BW3" s="120"/>
      <c r="BX3" s="120"/>
      <c r="BY3" s="120"/>
      <c r="BZ3" s="120"/>
      <c r="CA3" s="120"/>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20"/>
    </row>
    <row r="4" spans="1:110" ht="22.5" customHeight="1" thickTop="1" thickBot="1">
      <c r="A4" s="179" t="s">
        <v>61</v>
      </c>
      <c r="B4" s="180"/>
      <c r="C4" s="180"/>
      <c r="D4" s="180"/>
      <c r="E4" s="180"/>
      <c r="F4" s="180"/>
      <c r="G4" s="180"/>
      <c r="H4" s="1" t="str">
        <f>入力用!D7</f>
        <v/>
      </c>
      <c r="I4" s="2" t="str">
        <f>入力用!E7</f>
        <v/>
      </c>
      <c r="J4" s="2" t="str">
        <f>入力用!F7</f>
        <v/>
      </c>
      <c r="K4" s="2" t="str">
        <f>入力用!G7</f>
        <v/>
      </c>
      <c r="L4" s="2" t="str">
        <f>入力用!H7</f>
        <v/>
      </c>
      <c r="M4" s="2" t="str">
        <f>入力用!I7</f>
        <v/>
      </c>
      <c r="N4" s="2" t="str">
        <f>入力用!J7</f>
        <v/>
      </c>
      <c r="O4" s="3" t="str">
        <f>入力用!K7</f>
        <v/>
      </c>
      <c r="P4" s="4"/>
      <c r="Q4" s="5"/>
      <c r="R4" s="205" t="s">
        <v>6</v>
      </c>
      <c r="S4" s="180"/>
      <c r="T4" s="180"/>
      <c r="U4" s="180"/>
      <c r="V4" s="180"/>
      <c r="W4" s="180"/>
      <c r="X4" s="180"/>
      <c r="Y4" s="206"/>
      <c r="Z4" s="213" t="str">
        <f>IF(入力用!C9="","",入力用!C9)</f>
        <v/>
      </c>
      <c r="AA4" s="214"/>
      <c r="AB4" s="214"/>
      <c r="AC4" s="214"/>
      <c r="AD4" s="214"/>
      <c r="AE4" s="214"/>
      <c r="AF4" s="214"/>
      <c r="AG4" s="214"/>
      <c r="AH4" s="214"/>
      <c r="AI4" s="214"/>
      <c r="AJ4" s="214"/>
      <c r="AK4" s="214"/>
      <c r="AL4" s="214"/>
      <c r="AM4" s="214"/>
      <c r="AN4" s="214"/>
      <c r="AO4" s="214"/>
      <c r="AP4" s="214"/>
      <c r="AQ4" s="214"/>
      <c r="AR4" s="214"/>
      <c r="AS4" s="214"/>
      <c r="AT4" s="214"/>
      <c r="AU4" s="214"/>
      <c r="AV4" s="215"/>
      <c r="AW4" s="159"/>
      <c r="AX4" s="159"/>
      <c r="AY4" s="196"/>
      <c r="AZ4" s="197"/>
      <c r="BA4" s="197"/>
      <c r="BB4" s="197"/>
      <c r="BC4" s="198"/>
      <c r="BD4" s="152"/>
      <c r="BE4" s="153"/>
      <c r="BF4" s="153"/>
      <c r="BG4" s="153"/>
      <c r="BH4" s="153"/>
      <c r="BI4" s="154"/>
      <c r="BJ4" s="238"/>
      <c r="BK4" s="239"/>
      <c r="BL4" s="174"/>
      <c r="BM4" s="174"/>
      <c r="BN4" s="174"/>
      <c r="BO4" s="174"/>
      <c r="BP4" s="174"/>
      <c r="BQ4" s="174"/>
      <c r="BR4" s="175"/>
      <c r="BS4" s="12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84"/>
      <c r="CW4" s="148"/>
      <c r="CX4" s="148"/>
      <c r="CY4" s="148"/>
      <c r="CZ4" s="148"/>
      <c r="DA4" s="184"/>
      <c r="DB4" s="148"/>
      <c r="DC4" s="148"/>
      <c r="DD4" s="148"/>
      <c r="DE4" s="148"/>
      <c r="DF4" s="120"/>
    </row>
    <row r="5" spans="1:110" ht="22.5" customHeight="1" thickTop="1" thickBot="1">
      <c r="A5" s="168" t="s">
        <v>55</v>
      </c>
      <c r="B5" s="169"/>
      <c r="C5" s="169"/>
      <c r="D5" s="169"/>
      <c r="E5" s="169"/>
      <c r="F5" s="170"/>
      <c r="G5" s="170"/>
      <c r="H5" s="170"/>
      <c r="I5" s="170"/>
      <c r="J5" s="170"/>
      <c r="K5" s="170"/>
      <c r="L5" s="170"/>
      <c r="M5" s="170"/>
      <c r="N5" s="170"/>
      <c r="O5" s="170"/>
      <c r="P5" s="170"/>
      <c r="Q5" s="171"/>
      <c r="R5" s="205"/>
      <c r="S5" s="180"/>
      <c r="T5" s="180"/>
      <c r="U5" s="180"/>
      <c r="V5" s="180"/>
      <c r="W5" s="180"/>
      <c r="X5" s="180"/>
      <c r="Y5" s="206"/>
      <c r="Z5" s="216"/>
      <c r="AA5" s="217"/>
      <c r="AB5" s="217"/>
      <c r="AC5" s="217"/>
      <c r="AD5" s="217"/>
      <c r="AE5" s="217"/>
      <c r="AF5" s="217"/>
      <c r="AG5" s="217"/>
      <c r="AH5" s="217"/>
      <c r="AI5" s="217"/>
      <c r="AJ5" s="217"/>
      <c r="AK5" s="217"/>
      <c r="AL5" s="217"/>
      <c r="AM5" s="217"/>
      <c r="AN5" s="217"/>
      <c r="AO5" s="217"/>
      <c r="AP5" s="217"/>
      <c r="AQ5" s="217"/>
      <c r="AR5" s="217"/>
      <c r="AS5" s="217"/>
      <c r="AT5" s="217"/>
      <c r="AU5" s="217"/>
      <c r="AV5" s="218"/>
      <c r="AW5" s="160"/>
      <c r="AX5" s="160"/>
      <c r="AY5" s="199"/>
      <c r="AZ5" s="200"/>
      <c r="BA5" s="200"/>
      <c r="BB5" s="200"/>
      <c r="BC5" s="201"/>
      <c r="BD5" s="155"/>
      <c r="BE5" s="156"/>
      <c r="BF5" s="156"/>
      <c r="BG5" s="156"/>
      <c r="BH5" s="156"/>
      <c r="BI5" s="157"/>
      <c r="BJ5" s="240"/>
      <c r="BK5" s="241"/>
      <c r="BL5" s="176"/>
      <c r="BM5" s="176"/>
      <c r="BN5" s="176"/>
      <c r="BO5" s="176"/>
      <c r="BP5" s="176"/>
      <c r="BQ5" s="176"/>
      <c r="BR5" s="177"/>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20"/>
    </row>
    <row r="6" spans="1:110" ht="30" customHeight="1" thickTop="1" thickBot="1">
      <c r="A6" s="181" t="s">
        <v>63</v>
      </c>
      <c r="B6" s="182"/>
      <c r="C6" s="182"/>
      <c r="D6" s="182"/>
      <c r="E6" s="183"/>
      <c r="F6" s="124" t="str">
        <f>入力用!D13</f>
        <v/>
      </c>
      <c r="G6" s="123" t="str">
        <f>入力用!E13</f>
        <v/>
      </c>
      <c r="H6" s="123" t="str">
        <f>入力用!F13</f>
        <v/>
      </c>
      <c r="I6" s="123" t="str">
        <f>入力用!G13</f>
        <v/>
      </c>
      <c r="J6" s="123" t="str">
        <f>入力用!H13</f>
        <v/>
      </c>
      <c r="K6" s="123" t="str">
        <f>入力用!I13</f>
        <v/>
      </c>
      <c r="L6" s="123" t="str">
        <f>入力用!J13</f>
        <v/>
      </c>
      <c r="M6" s="123" t="str">
        <f>入力用!K13</f>
        <v/>
      </c>
      <c r="N6" s="123" t="str">
        <f>入力用!L13</f>
        <v/>
      </c>
      <c r="O6" s="123" t="str">
        <f>入力用!M13</f>
        <v/>
      </c>
      <c r="P6" s="123" t="str">
        <f>入力用!N13</f>
        <v/>
      </c>
      <c r="Q6" s="125" t="str">
        <f>入力用!O13</f>
        <v/>
      </c>
      <c r="R6" s="207" t="s">
        <v>8</v>
      </c>
      <c r="S6" s="208"/>
      <c r="T6" s="208"/>
      <c r="U6" s="208"/>
      <c r="V6" s="208"/>
      <c r="W6" s="208"/>
      <c r="X6" s="208"/>
      <c r="Y6" s="208"/>
      <c r="Z6" s="192" t="str">
        <f>IF(入力用!C10="","",入力用!C10)</f>
        <v/>
      </c>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c r="AY6" s="195" t="s">
        <v>112</v>
      </c>
      <c r="AZ6" s="195"/>
      <c r="BA6" s="195"/>
      <c r="BB6" s="195"/>
      <c r="BC6" s="195"/>
      <c r="BD6" s="195"/>
      <c r="BE6" s="195"/>
      <c r="BF6" s="195"/>
      <c r="BG6" s="195"/>
      <c r="BH6" s="172" t="str">
        <f>IF(入力用!C3="","",入力用!C3)</f>
        <v/>
      </c>
      <c r="BI6" s="172"/>
      <c r="BJ6" s="172"/>
      <c r="BK6" s="172"/>
      <c r="BL6" s="172"/>
      <c r="BM6" s="172"/>
      <c r="BN6" s="172"/>
      <c r="BO6" s="172"/>
      <c r="BP6" s="172"/>
      <c r="BQ6" s="172"/>
      <c r="BR6" s="173"/>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20"/>
    </row>
    <row r="7" spans="1:110" ht="30" customHeight="1" thickTop="1">
      <c r="A7" s="168" t="s">
        <v>144</v>
      </c>
      <c r="B7" s="169"/>
      <c r="C7" s="169"/>
      <c r="D7" s="169"/>
      <c r="E7" s="169"/>
      <c r="F7" s="169"/>
      <c r="G7" s="169"/>
      <c r="H7" s="169"/>
      <c r="I7" s="169"/>
      <c r="J7" s="169"/>
      <c r="K7" s="169"/>
      <c r="L7" s="169"/>
      <c r="M7" s="169"/>
      <c r="N7" s="169"/>
      <c r="O7" s="169"/>
      <c r="P7" s="169"/>
      <c r="Q7" s="187"/>
      <c r="R7" s="219" t="str">
        <f>IF(入力用!C15="","",入力用!C16&amp;入力用!C18)</f>
        <v/>
      </c>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1"/>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row>
    <row r="8" spans="1:110" ht="24" customHeight="1" thickBot="1">
      <c r="A8" s="188" t="s">
        <v>80</v>
      </c>
      <c r="B8" s="189"/>
      <c r="C8" s="189"/>
      <c r="D8" s="189"/>
      <c r="E8" s="189"/>
      <c r="F8" s="189"/>
      <c r="G8" s="189"/>
      <c r="H8" s="189"/>
      <c r="I8" s="189"/>
      <c r="J8" s="190"/>
      <c r="K8" s="225" t="str">
        <f>IF(入力用!C5="","",入力用!C5)</f>
        <v/>
      </c>
      <c r="L8" s="226"/>
      <c r="M8" s="226"/>
      <c r="N8" s="226"/>
      <c r="O8" s="226"/>
      <c r="P8" s="226"/>
      <c r="Q8" s="226"/>
      <c r="R8" s="226"/>
      <c r="S8" s="226"/>
      <c r="T8" s="226"/>
      <c r="U8" s="226"/>
      <c r="V8" s="226"/>
      <c r="W8" s="226"/>
      <c r="X8" s="226"/>
      <c r="Y8" s="226"/>
      <c r="Z8" s="226"/>
      <c r="AA8" s="226"/>
      <c r="AB8" s="226"/>
      <c r="AC8" s="226"/>
      <c r="AD8" s="226"/>
      <c r="AE8" s="226"/>
      <c r="AF8" s="226"/>
      <c r="AG8" s="226"/>
      <c r="AH8" s="226"/>
      <c r="AI8" s="227"/>
      <c r="AJ8" s="222" t="s">
        <v>81</v>
      </c>
      <c r="AK8" s="223"/>
      <c r="AL8" s="223"/>
      <c r="AM8" s="223"/>
      <c r="AN8" s="223"/>
      <c r="AO8" s="223"/>
      <c r="AP8" s="223"/>
      <c r="AQ8" s="223"/>
      <c r="AR8" s="223"/>
      <c r="AS8" s="224"/>
      <c r="AT8" s="228" t="str">
        <f>IF(入力用!C6="","",入力用!C6)</f>
        <v/>
      </c>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30"/>
    </row>
    <row r="9" spans="1:110" ht="21.75" customHeight="1" thickTop="1">
      <c r="A9" s="296" t="s">
        <v>62</v>
      </c>
      <c r="B9" s="297"/>
      <c r="C9" s="300" t="s">
        <v>53</v>
      </c>
      <c r="D9" s="300"/>
      <c r="E9" s="300"/>
      <c r="F9" s="300"/>
      <c r="G9" s="300"/>
      <c r="H9" s="300"/>
      <c r="I9" s="300"/>
      <c r="J9" s="300"/>
      <c r="K9" s="300"/>
      <c r="L9" s="300"/>
      <c r="M9" s="300"/>
      <c r="N9" s="300"/>
      <c r="O9" s="300"/>
      <c r="P9" s="300"/>
      <c r="Q9" s="300"/>
      <c r="R9" s="302" t="s">
        <v>64</v>
      </c>
      <c r="S9" s="302"/>
      <c r="T9" s="302"/>
      <c r="U9" s="302" t="s">
        <v>65</v>
      </c>
      <c r="V9" s="302"/>
      <c r="W9" s="302"/>
      <c r="X9" s="315" t="s">
        <v>66</v>
      </c>
      <c r="Y9" s="315"/>
      <c r="Z9" s="315"/>
      <c r="AA9" s="315"/>
      <c r="AB9" s="315"/>
      <c r="AC9" s="315"/>
      <c r="AD9" s="315" t="s">
        <v>67</v>
      </c>
      <c r="AE9" s="315"/>
      <c r="AF9" s="315"/>
      <c r="AG9" s="315"/>
      <c r="AH9" s="304" t="s">
        <v>82</v>
      </c>
      <c r="AI9" s="305"/>
      <c r="AJ9" s="305"/>
      <c r="AK9" s="305"/>
      <c r="AL9" s="305"/>
      <c r="AM9" s="307" t="s">
        <v>83</v>
      </c>
      <c r="AN9" s="307"/>
      <c r="AO9" s="307"/>
      <c r="AP9" s="307"/>
      <c r="AQ9" s="307"/>
      <c r="AR9" s="307"/>
      <c r="AS9" s="307"/>
      <c r="AT9" s="307"/>
      <c r="AU9" s="307"/>
      <c r="AV9" s="307"/>
      <c r="AW9" s="307"/>
      <c r="AX9" s="245" t="s">
        <v>68</v>
      </c>
      <c r="AY9" s="245"/>
      <c r="AZ9" s="245" t="s">
        <v>69</v>
      </c>
      <c r="BA9" s="245"/>
      <c r="BB9" s="247" t="s">
        <v>79</v>
      </c>
      <c r="BC9" s="247"/>
      <c r="BD9" s="247"/>
      <c r="BE9" s="247"/>
      <c r="BF9" s="247"/>
      <c r="BG9" s="247"/>
      <c r="BH9" s="247"/>
      <c r="BI9" s="247"/>
      <c r="BJ9" s="247"/>
      <c r="BK9" s="247"/>
      <c r="BL9" s="249" t="s">
        <v>70</v>
      </c>
      <c r="BM9" s="235"/>
      <c r="BN9" s="250"/>
      <c r="BO9" s="234" t="s">
        <v>71</v>
      </c>
      <c r="BP9" s="235"/>
      <c r="BQ9" s="235"/>
      <c r="BR9" s="236"/>
      <c r="BS9" s="178"/>
      <c r="BT9" s="178"/>
      <c r="BU9" s="178"/>
      <c r="BV9" s="178"/>
      <c r="BW9" s="178"/>
      <c r="BX9" s="178"/>
      <c r="BY9" s="178"/>
    </row>
    <row r="10" spans="1:110" ht="19.899999999999999" customHeight="1">
      <c r="A10" s="298"/>
      <c r="B10" s="299"/>
      <c r="C10" s="301"/>
      <c r="D10" s="301"/>
      <c r="E10" s="301"/>
      <c r="F10" s="301"/>
      <c r="G10" s="301"/>
      <c r="H10" s="301"/>
      <c r="I10" s="301"/>
      <c r="J10" s="301"/>
      <c r="K10" s="301"/>
      <c r="L10" s="301"/>
      <c r="M10" s="301"/>
      <c r="N10" s="301"/>
      <c r="O10" s="301"/>
      <c r="P10" s="301"/>
      <c r="Q10" s="301"/>
      <c r="R10" s="303"/>
      <c r="S10" s="303"/>
      <c r="T10" s="303"/>
      <c r="U10" s="303"/>
      <c r="V10" s="303"/>
      <c r="W10" s="303"/>
      <c r="X10" s="316"/>
      <c r="Y10" s="316"/>
      <c r="Z10" s="316"/>
      <c r="AA10" s="316"/>
      <c r="AB10" s="316"/>
      <c r="AC10" s="316"/>
      <c r="AD10" s="316"/>
      <c r="AE10" s="316"/>
      <c r="AF10" s="316"/>
      <c r="AG10" s="316"/>
      <c r="AH10" s="306"/>
      <c r="AI10" s="306"/>
      <c r="AJ10" s="306"/>
      <c r="AK10" s="306"/>
      <c r="AL10" s="306"/>
      <c r="AM10" s="308"/>
      <c r="AN10" s="308"/>
      <c r="AO10" s="308"/>
      <c r="AP10" s="308"/>
      <c r="AQ10" s="308"/>
      <c r="AR10" s="308"/>
      <c r="AS10" s="308"/>
      <c r="AT10" s="308"/>
      <c r="AU10" s="308"/>
      <c r="AV10" s="308"/>
      <c r="AW10" s="308"/>
      <c r="AX10" s="246"/>
      <c r="AY10" s="246"/>
      <c r="AZ10" s="246"/>
      <c r="BA10" s="246"/>
      <c r="BB10" s="248"/>
      <c r="BC10" s="248"/>
      <c r="BD10" s="248"/>
      <c r="BE10" s="248"/>
      <c r="BF10" s="248"/>
      <c r="BG10" s="248"/>
      <c r="BH10" s="248"/>
      <c r="BI10" s="248"/>
      <c r="BJ10" s="248"/>
      <c r="BK10" s="248"/>
      <c r="BL10" s="242" t="s">
        <v>2</v>
      </c>
      <c r="BM10" s="243"/>
      <c r="BN10" s="243"/>
      <c r="BO10" s="243"/>
      <c r="BP10" s="243"/>
      <c r="BQ10" s="243"/>
      <c r="BR10" s="244"/>
      <c r="BS10" s="178"/>
      <c r="BT10" s="178"/>
      <c r="BU10" s="178"/>
      <c r="BV10" s="178"/>
      <c r="BW10" s="178"/>
      <c r="BX10" s="178"/>
      <c r="BY10" s="178"/>
    </row>
    <row r="11" spans="1:110" ht="15.75" customHeight="1">
      <c r="A11" s="311"/>
      <c r="B11" s="312"/>
      <c r="C11" s="161" t="s">
        <v>52</v>
      </c>
      <c r="D11" s="162"/>
      <c r="E11" s="162"/>
      <c r="F11" s="163" t="str">
        <f>IF(入力用!C24="","",入力用!C24)</f>
        <v/>
      </c>
      <c r="G11" s="164"/>
      <c r="H11" s="164"/>
      <c r="I11" s="164"/>
      <c r="J11" s="164"/>
      <c r="K11" s="164"/>
      <c r="L11" s="164"/>
      <c r="M11" s="164"/>
      <c r="N11" s="164"/>
      <c r="O11" s="164"/>
      <c r="P11" s="164"/>
      <c r="Q11" s="165"/>
      <c r="R11" s="295" t="str">
        <f>IF(入力用!C28="","",入力用!C28)</f>
        <v/>
      </c>
      <c r="S11" s="254"/>
      <c r="T11" s="254"/>
      <c r="U11" s="280" t="str">
        <f>IF(入力用!C27="","",入力用!C27)</f>
        <v/>
      </c>
      <c r="V11" s="281"/>
      <c r="W11" s="282"/>
      <c r="X11" s="289" t="str">
        <f>IF(入力用!E25="","",VLOOKUP(入力用!E25,元号!A1:B4,2,FALSE))</f>
        <v/>
      </c>
      <c r="Y11" s="290"/>
      <c r="Z11" s="317" t="str">
        <f>IF(入力用!C25="","",入力用!C25)</f>
        <v/>
      </c>
      <c r="AA11" s="317"/>
      <c r="AB11" s="317"/>
      <c r="AC11" s="318"/>
      <c r="AD11" s="261" t="str">
        <f>IF(入力用!C29="","",入力用!C29)</f>
        <v/>
      </c>
      <c r="AE11" s="261"/>
      <c r="AF11" s="261"/>
      <c r="AG11" s="261"/>
      <c r="AH11" s="251" t="str">
        <f>IF(入力用!C30="","",入力用!C30)</f>
        <v/>
      </c>
      <c r="AI11" s="251"/>
      <c r="AJ11" s="251"/>
      <c r="AK11" s="251"/>
      <c r="AL11" s="252"/>
      <c r="AM11" s="108" t="s">
        <v>3</v>
      </c>
      <c r="AN11" s="268" t="str">
        <f>IF(入力用!C31="別居",入力用!C35,"")</f>
        <v/>
      </c>
      <c r="AO11" s="268"/>
      <c r="AP11" s="268"/>
      <c r="AQ11" s="268"/>
      <c r="AR11" s="268"/>
      <c r="AS11" s="268"/>
      <c r="AT11" s="268"/>
      <c r="AU11" s="268"/>
      <c r="AV11" s="268"/>
      <c r="AW11" s="269"/>
      <c r="AX11" s="253"/>
      <c r="AY11" s="254"/>
      <c r="AZ11" s="254"/>
      <c r="BA11" s="254"/>
      <c r="BB11" s="270" t="str">
        <f>IF(入力用!C33="その他",入力用!D32&amp;入力用!C34,IF(入力用!C22="","",入力用!D32&amp;入力用!C33))</f>
        <v/>
      </c>
      <c r="BC11" s="270"/>
      <c r="BD11" s="270"/>
      <c r="BE11" s="270"/>
      <c r="BF11" s="270"/>
      <c r="BG11" s="270"/>
      <c r="BH11" s="270"/>
      <c r="BI11" s="270"/>
      <c r="BJ11" s="270"/>
      <c r="BK11" s="270"/>
      <c r="BL11" s="271" t="s">
        <v>4</v>
      </c>
      <c r="BM11" s="272"/>
      <c r="BN11" s="273"/>
      <c r="BO11" s="276"/>
      <c r="BP11" s="277"/>
      <c r="BQ11" s="277"/>
      <c r="BR11" s="278"/>
      <c r="BS11" s="185"/>
      <c r="BT11" s="185"/>
      <c r="BU11" s="185"/>
      <c r="BV11" s="121"/>
      <c r="BW11" s="121"/>
      <c r="BX11" s="121"/>
      <c r="BY11" s="121"/>
    </row>
    <row r="12" spans="1:110" ht="30.75" customHeight="1">
      <c r="A12" s="313"/>
      <c r="B12" s="314"/>
      <c r="C12" s="256" t="s">
        <v>5</v>
      </c>
      <c r="D12" s="257"/>
      <c r="E12" s="257"/>
      <c r="F12" s="309" t="str">
        <f>IF(入力用!C23="","",入力用!C23)</f>
        <v/>
      </c>
      <c r="G12" s="310"/>
      <c r="H12" s="310"/>
      <c r="I12" s="310"/>
      <c r="J12" s="310"/>
      <c r="K12" s="310"/>
      <c r="L12" s="310"/>
      <c r="M12" s="310"/>
      <c r="N12" s="310"/>
      <c r="O12" s="310"/>
      <c r="P12" s="310"/>
      <c r="Q12" s="253"/>
      <c r="R12" s="254"/>
      <c r="S12" s="254"/>
      <c r="T12" s="254"/>
      <c r="U12" s="283"/>
      <c r="V12" s="284"/>
      <c r="W12" s="285"/>
      <c r="X12" s="291"/>
      <c r="Y12" s="292"/>
      <c r="Z12" s="319"/>
      <c r="AA12" s="319"/>
      <c r="AB12" s="319"/>
      <c r="AC12" s="320"/>
      <c r="AD12" s="261"/>
      <c r="AE12" s="261"/>
      <c r="AF12" s="261"/>
      <c r="AG12" s="261"/>
      <c r="AH12" s="251"/>
      <c r="AI12" s="251"/>
      <c r="AJ12" s="251"/>
      <c r="AK12" s="251"/>
      <c r="AL12" s="252"/>
      <c r="AM12" s="262" t="str">
        <f>IF(入力用!C31="別居",入力用!C36,IF(入力用!C31="同居","同居",""))</f>
        <v/>
      </c>
      <c r="AN12" s="263"/>
      <c r="AO12" s="263"/>
      <c r="AP12" s="263"/>
      <c r="AQ12" s="263"/>
      <c r="AR12" s="263"/>
      <c r="AS12" s="263"/>
      <c r="AT12" s="263"/>
      <c r="AU12" s="263"/>
      <c r="AV12" s="263"/>
      <c r="AW12" s="264"/>
      <c r="AX12" s="253"/>
      <c r="AY12" s="254"/>
      <c r="AZ12" s="254"/>
      <c r="BA12" s="254"/>
      <c r="BB12" s="270"/>
      <c r="BC12" s="270"/>
      <c r="BD12" s="270"/>
      <c r="BE12" s="270"/>
      <c r="BF12" s="270"/>
      <c r="BG12" s="270"/>
      <c r="BH12" s="270"/>
      <c r="BI12" s="270"/>
      <c r="BJ12" s="270"/>
      <c r="BK12" s="270"/>
      <c r="BL12" s="274"/>
      <c r="BM12" s="185"/>
      <c r="BN12" s="275"/>
      <c r="BO12" s="279"/>
      <c r="BP12" s="186"/>
      <c r="BQ12" s="186"/>
      <c r="BR12" s="167"/>
      <c r="BS12" s="185"/>
      <c r="BT12" s="185"/>
      <c r="BU12" s="185"/>
      <c r="BV12" s="121"/>
      <c r="BW12" s="121"/>
      <c r="BX12" s="121"/>
      <c r="BY12" s="121"/>
    </row>
    <row r="13" spans="1:110" ht="21.75" customHeight="1">
      <c r="A13" s="313"/>
      <c r="B13" s="314"/>
      <c r="C13" s="258" t="s">
        <v>54</v>
      </c>
      <c r="D13" s="259"/>
      <c r="E13" s="260"/>
      <c r="F13" s="109" t="str">
        <f>IF(入力用!D26="","",入力用!D26)</f>
        <v/>
      </c>
      <c r="G13" s="109" t="str">
        <f>IF(入力用!E26="","",入力用!E26)</f>
        <v/>
      </c>
      <c r="H13" s="109" t="str">
        <f>IF(入力用!F26="","",入力用!F26)</f>
        <v/>
      </c>
      <c r="I13" s="109" t="str">
        <f>IF(入力用!G26="","",入力用!G26)</f>
        <v/>
      </c>
      <c r="J13" s="109" t="str">
        <f>IF(入力用!H26="","",入力用!H26)</f>
        <v/>
      </c>
      <c r="K13" s="109" t="str">
        <f>IF(入力用!I26="","",入力用!I26)</f>
        <v/>
      </c>
      <c r="L13" s="109" t="str">
        <f>IF(入力用!J26="","",入力用!J26)</f>
        <v/>
      </c>
      <c r="M13" s="109" t="str">
        <f>IF(入力用!K26="","",入力用!K26)</f>
        <v/>
      </c>
      <c r="N13" s="109" t="str">
        <f>IF(入力用!L26="","",入力用!L26)</f>
        <v/>
      </c>
      <c r="O13" s="109" t="str">
        <f>IF(入力用!M26="","",入力用!M26)</f>
        <v/>
      </c>
      <c r="P13" s="109" t="str">
        <f>IF(入力用!N26="","",入力用!N26)</f>
        <v/>
      </c>
      <c r="Q13" s="109" t="str">
        <f>IF(入力用!O26="","",入力用!O26)</f>
        <v/>
      </c>
      <c r="R13" s="254"/>
      <c r="S13" s="254"/>
      <c r="T13" s="254"/>
      <c r="U13" s="286"/>
      <c r="V13" s="287"/>
      <c r="W13" s="288"/>
      <c r="X13" s="293"/>
      <c r="Y13" s="294"/>
      <c r="Z13" s="321"/>
      <c r="AA13" s="321"/>
      <c r="AB13" s="321"/>
      <c r="AC13" s="322"/>
      <c r="AD13" s="261"/>
      <c r="AE13" s="261"/>
      <c r="AF13" s="261"/>
      <c r="AG13" s="261"/>
      <c r="AH13" s="251"/>
      <c r="AI13" s="251"/>
      <c r="AJ13" s="251"/>
      <c r="AK13" s="251"/>
      <c r="AL13" s="252"/>
      <c r="AM13" s="265"/>
      <c r="AN13" s="266"/>
      <c r="AO13" s="266"/>
      <c r="AP13" s="266"/>
      <c r="AQ13" s="266"/>
      <c r="AR13" s="266"/>
      <c r="AS13" s="266"/>
      <c r="AT13" s="266"/>
      <c r="AU13" s="266"/>
      <c r="AV13" s="266"/>
      <c r="AW13" s="267"/>
      <c r="AX13" s="253"/>
      <c r="AY13" s="254"/>
      <c r="AZ13" s="254"/>
      <c r="BA13" s="254"/>
      <c r="BB13" s="270"/>
      <c r="BC13" s="270"/>
      <c r="BD13" s="270"/>
      <c r="BE13" s="270"/>
      <c r="BF13" s="270"/>
      <c r="BG13" s="270"/>
      <c r="BH13" s="270"/>
      <c r="BI13" s="270"/>
      <c r="BJ13" s="270"/>
      <c r="BK13" s="270"/>
      <c r="BL13" s="6">
        <v>5</v>
      </c>
      <c r="BM13" s="7"/>
      <c r="BN13" s="8"/>
      <c r="BO13" s="9"/>
      <c r="BP13" s="10"/>
      <c r="BQ13" s="9"/>
      <c r="BR13" s="10"/>
    </row>
    <row r="14" spans="1:110" ht="15.75" customHeight="1">
      <c r="A14" s="311"/>
      <c r="B14" s="312"/>
      <c r="C14" s="161" t="s">
        <v>52</v>
      </c>
      <c r="D14" s="162"/>
      <c r="E14" s="162"/>
      <c r="F14" s="163" t="str">
        <f>IF(入力用!C40="","",入力用!C40)</f>
        <v/>
      </c>
      <c r="G14" s="164"/>
      <c r="H14" s="164"/>
      <c r="I14" s="164"/>
      <c r="J14" s="164"/>
      <c r="K14" s="164"/>
      <c r="L14" s="164"/>
      <c r="M14" s="164"/>
      <c r="N14" s="164"/>
      <c r="O14" s="164"/>
      <c r="P14" s="164"/>
      <c r="Q14" s="165"/>
      <c r="R14" s="295" t="str">
        <f>IF(入力用!C44="","",入力用!C44)</f>
        <v/>
      </c>
      <c r="S14" s="254"/>
      <c r="T14" s="254"/>
      <c r="U14" s="280" t="str">
        <f>IF(入力用!C43="","",入力用!C43)</f>
        <v/>
      </c>
      <c r="V14" s="281"/>
      <c r="W14" s="282"/>
      <c r="X14" s="289" t="str">
        <f>IF(入力用!E41="","",VLOOKUP(入力用!E41,元号!A1:B4,2,FALSE))</f>
        <v/>
      </c>
      <c r="Y14" s="290"/>
      <c r="Z14" s="317" t="str">
        <f>IF(入力用!C41="","",入力用!C41)</f>
        <v/>
      </c>
      <c r="AA14" s="317"/>
      <c r="AB14" s="317"/>
      <c r="AC14" s="318"/>
      <c r="AD14" s="261" t="str">
        <f>IF(入力用!C45="","",入力用!C45)</f>
        <v/>
      </c>
      <c r="AE14" s="261"/>
      <c r="AF14" s="261"/>
      <c r="AG14" s="261"/>
      <c r="AH14" s="251" t="str">
        <f>IF(入力用!C46="","",入力用!C46)</f>
        <v/>
      </c>
      <c r="AI14" s="251"/>
      <c r="AJ14" s="251"/>
      <c r="AK14" s="251"/>
      <c r="AL14" s="252"/>
      <c r="AM14" s="108" t="s">
        <v>3</v>
      </c>
      <c r="AN14" s="268" t="str">
        <f>IF(入力用!C51="","",入力用!C51)</f>
        <v/>
      </c>
      <c r="AO14" s="268"/>
      <c r="AP14" s="268"/>
      <c r="AQ14" s="268"/>
      <c r="AR14" s="268"/>
      <c r="AS14" s="268"/>
      <c r="AT14" s="268"/>
      <c r="AU14" s="268"/>
      <c r="AV14" s="268"/>
      <c r="AW14" s="269"/>
      <c r="AX14" s="253"/>
      <c r="AY14" s="254"/>
      <c r="AZ14" s="254"/>
      <c r="BA14" s="254"/>
      <c r="BB14" s="255" t="str">
        <f>IF(入力用!C49="その他",入力用!D48&amp;入力用!C50,IF(入力用!C38="","",入力用!D48&amp;入力用!C49))</f>
        <v/>
      </c>
      <c r="BC14" s="255"/>
      <c r="BD14" s="255"/>
      <c r="BE14" s="255"/>
      <c r="BF14" s="255"/>
      <c r="BG14" s="255"/>
      <c r="BH14" s="255"/>
      <c r="BI14" s="255"/>
      <c r="BJ14" s="255"/>
      <c r="BK14" s="255"/>
      <c r="BL14" s="271" t="s">
        <v>4</v>
      </c>
      <c r="BM14" s="272"/>
      <c r="BN14" s="273"/>
      <c r="BO14" s="276"/>
      <c r="BP14" s="277"/>
      <c r="BQ14" s="277"/>
      <c r="BR14" s="278"/>
      <c r="BS14" s="185"/>
      <c r="BT14" s="185"/>
      <c r="BU14" s="185"/>
      <c r="BV14" s="186"/>
      <c r="BW14" s="186"/>
      <c r="BX14" s="186"/>
      <c r="BY14" s="186"/>
    </row>
    <row r="15" spans="1:110" ht="30.75" customHeight="1">
      <c r="A15" s="313"/>
      <c r="B15" s="314"/>
      <c r="C15" s="256" t="s">
        <v>5</v>
      </c>
      <c r="D15" s="257"/>
      <c r="E15" s="257"/>
      <c r="F15" s="309" t="str">
        <f>IF(入力用!C39="","",入力用!C39)</f>
        <v/>
      </c>
      <c r="G15" s="310"/>
      <c r="H15" s="310"/>
      <c r="I15" s="310"/>
      <c r="J15" s="310"/>
      <c r="K15" s="310"/>
      <c r="L15" s="310"/>
      <c r="M15" s="310"/>
      <c r="N15" s="310"/>
      <c r="O15" s="310"/>
      <c r="P15" s="310"/>
      <c r="Q15" s="253"/>
      <c r="R15" s="254"/>
      <c r="S15" s="254"/>
      <c r="T15" s="254"/>
      <c r="U15" s="283"/>
      <c r="V15" s="284"/>
      <c r="W15" s="285"/>
      <c r="X15" s="291"/>
      <c r="Y15" s="292"/>
      <c r="Z15" s="319"/>
      <c r="AA15" s="319"/>
      <c r="AB15" s="319"/>
      <c r="AC15" s="320"/>
      <c r="AD15" s="261"/>
      <c r="AE15" s="261"/>
      <c r="AF15" s="261"/>
      <c r="AG15" s="261"/>
      <c r="AH15" s="251"/>
      <c r="AI15" s="251"/>
      <c r="AJ15" s="251"/>
      <c r="AK15" s="251"/>
      <c r="AL15" s="252"/>
      <c r="AM15" s="262" t="str">
        <f>IF(入力用!C47="別居",入力用!C52&amp;入力用!C53,IF(入力用!C47="同居","同居",""))</f>
        <v/>
      </c>
      <c r="AN15" s="263"/>
      <c r="AO15" s="263"/>
      <c r="AP15" s="263"/>
      <c r="AQ15" s="263"/>
      <c r="AR15" s="263"/>
      <c r="AS15" s="263"/>
      <c r="AT15" s="263"/>
      <c r="AU15" s="263"/>
      <c r="AV15" s="263"/>
      <c r="AW15" s="264"/>
      <c r="AX15" s="253"/>
      <c r="AY15" s="254"/>
      <c r="AZ15" s="254"/>
      <c r="BA15" s="254"/>
      <c r="BB15" s="255"/>
      <c r="BC15" s="255"/>
      <c r="BD15" s="255"/>
      <c r="BE15" s="255"/>
      <c r="BF15" s="255"/>
      <c r="BG15" s="255"/>
      <c r="BH15" s="255"/>
      <c r="BI15" s="255"/>
      <c r="BJ15" s="255"/>
      <c r="BK15" s="255"/>
      <c r="BL15" s="274"/>
      <c r="BM15" s="185"/>
      <c r="BN15" s="275"/>
      <c r="BO15" s="279"/>
      <c r="BP15" s="186"/>
      <c r="BQ15" s="186"/>
      <c r="BR15" s="167"/>
      <c r="BS15" s="185"/>
      <c r="BT15" s="185"/>
      <c r="BU15" s="185"/>
      <c r="BV15" s="186"/>
      <c r="BW15" s="186"/>
      <c r="BX15" s="186"/>
      <c r="BY15" s="186"/>
    </row>
    <row r="16" spans="1:110" ht="21.75" customHeight="1">
      <c r="A16" s="313"/>
      <c r="B16" s="314"/>
      <c r="C16" s="258" t="s">
        <v>54</v>
      </c>
      <c r="D16" s="259"/>
      <c r="E16" s="260"/>
      <c r="F16" s="109" t="str">
        <f>IF(入力用!D42="","",入力用!D42)</f>
        <v/>
      </c>
      <c r="G16" s="109" t="str">
        <f>IF(入力用!E42="","",入力用!E42)</f>
        <v/>
      </c>
      <c r="H16" s="109" t="str">
        <f>IF(入力用!F42="","",入力用!F42)</f>
        <v/>
      </c>
      <c r="I16" s="109" t="str">
        <f>IF(入力用!G42="","",入力用!G42)</f>
        <v/>
      </c>
      <c r="J16" s="109" t="str">
        <f>IF(入力用!H42="","",入力用!H42)</f>
        <v/>
      </c>
      <c r="K16" s="109" t="str">
        <f>IF(入力用!I42="","",入力用!I42)</f>
        <v/>
      </c>
      <c r="L16" s="109" t="str">
        <f>IF(入力用!J42="","",入力用!J42)</f>
        <v/>
      </c>
      <c r="M16" s="109" t="str">
        <f>IF(入力用!K42="","",入力用!K42)</f>
        <v/>
      </c>
      <c r="N16" s="109" t="str">
        <f>IF(入力用!L42="","",入力用!L42)</f>
        <v/>
      </c>
      <c r="O16" s="109" t="str">
        <f>IF(入力用!M42="","",入力用!M42)</f>
        <v/>
      </c>
      <c r="P16" s="109" t="str">
        <f>IF(入力用!N42="","",入力用!N42)</f>
        <v/>
      </c>
      <c r="Q16" s="109" t="str">
        <f>IF(入力用!O42="","",入力用!O42)</f>
        <v/>
      </c>
      <c r="R16" s="254"/>
      <c r="S16" s="254"/>
      <c r="T16" s="254"/>
      <c r="U16" s="286"/>
      <c r="V16" s="287"/>
      <c r="W16" s="288"/>
      <c r="X16" s="293"/>
      <c r="Y16" s="294"/>
      <c r="Z16" s="321"/>
      <c r="AA16" s="321"/>
      <c r="AB16" s="321"/>
      <c r="AC16" s="322"/>
      <c r="AD16" s="261"/>
      <c r="AE16" s="261"/>
      <c r="AF16" s="261"/>
      <c r="AG16" s="261"/>
      <c r="AH16" s="251"/>
      <c r="AI16" s="251"/>
      <c r="AJ16" s="251"/>
      <c r="AK16" s="251"/>
      <c r="AL16" s="252"/>
      <c r="AM16" s="265"/>
      <c r="AN16" s="266"/>
      <c r="AO16" s="266"/>
      <c r="AP16" s="266"/>
      <c r="AQ16" s="266"/>
      <c r="AR16" s="266"/>
      <c r="AS16" s="266"/>
      <c r="AT16" s="266"/>
      <c r="AU16" s="266"/>
      <c r="AV16" s="266"/>
      <c r="AW16" s="267"/>
      <c r="AX16" s="253"/>
      <c r="AY16" s="254"/>
      <c r="AZ16" s="254"/>
      <c r="BA16" s="254"/>
      <c r="BB16" s="255"/>
      <c r="BC16" s="255"/>
      <c r="BD16" s="255"/>
      <c r="BE16" s="255"/>
      <c r="BF16" s="255"/>
      <c r="BG16" s="255"/>
      <c r="BH16" s="255"/>
      <c r="BI16" s="255"/>
      <c r="BJ16" s="255"/>
      <c r="BK16" s="255"/>
      <c r="BL16" s="6">
        <v>5</v>
      </c>
      <c r="BM16" s="7"/>
      <c r="BN16" s="8"/>
      <c r="BO16" s="9"/>
      <c r="BP16" s="10"/>
      <c r="BQ16" s="9"/>
      <c r="BR16" s="10"/>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row>
    <row r="17" spans="1:104" ht="15.75" customHeight="1">
      <c r="A17" s="311"/>
      <c r="B17" s="312"/>
      <c r="C17" s="161" t="s">
        <v>52</v>
      </c>
      <c r="D17" s="162"/>
      <c r="E17" s="162"/>
      <c r="F17" s="163" t="str">
        <f>IF(入力用!C56="","",入力用!C56)</f>
        <v/>
      </c>
      <c r="G17" s="164"/>
      <c r="H17" s="164"/>
      <c r="I17" s="164"/>
      <c r="J17" s="164"/>
      <c r="K17" s="164"/>
      <c r="L17" s="164"/>
      <c r="M17" s="164"/>
      <c r="N17" s="164"/>
      <c r="O17" s="164"/>
      <c r="P17" s="164"/>
      <c r="Q17" s="165"/>
      <c r="R17" s="295" t="str">
        <f>IF(入力用!C60="","",入力用!C60)</f>
        <v/>
      </c>
      <c r="S17" s="254"/>
      <c r="T17" s="254"/>
      <c r="U17" s="280" t="str">
        <f>IF(入力用!C59="","",入力用!C59)</f>
        <v/>
      </c>
      <c r="V17" s="281"/>
      <c r="W17" s="282"/>
      <c r="X17" s="289" t="str">
        <f>IF(入力用!E57="","",VLOOKUP(入力用!E57,元号!A1:B4,2,FALSE))</f>
        <v/>
      </c>
      <c r="Y17" s="290"/>
      <c r="Z17" s="317" t="str">
        <f>IF(入力用!C57="","",入力用!C57)</f>
        <v/>
      </c>
      <c r="AA17" s="317"/>
      <c r="AB17" s="317"/>
      <c r="AC17" s="318"/>
      <c r="AD17" s="261" t="str">
        <f>IF(入力用!C61="","",入力用!C61)</f>
        <v/>
      </c>
      <c r="AE17" s="261"/>
      <c r="AF17" s="261"/>
      <c r="AG17" s="261"/>
      <c r="AH17" s="251" t="str">
        <f>IF(入力用!C62="","",入力用!C62)</f>
        <v/>
      </c>
      <c r="AI17" s="251"/>
      <c r="AJ17" s="251"/>
      <c r="AK17" s="251"/>
      <c r="AL17" s="252"/>
      <c r="AM17" s="108" t="s">
        <v>3</v>
      </c>
      <c r="AN17" s="268" t="str">
        <f>IF(入力用!C67="","",入力用!C67)</f>
        <v/>
      </c>
      <c r="AO17" s="268"/>
      <c r="AP17" s="268"/>
      <c r="AQ17" s="268"/>
      <c r="AR17" s="268"/>
      <c r="AS17" s="268"/>
      <c r="AT17" s="268"/>
      <c r="AU17" s="268"/>
      <c r="AV17" s="268"/>
      <c r="AW17" s="269"/>
      <c r="AX17" s="253"/>
      <c r="AY17" s="254"/>
      <c r="AZ17" s="254"/>
      <c r="BA17" s="254"/>
      <c r="BB17" s="329" t="str">
        <f>IF(入力用!C65="その他",入力用!D64&amp;入力用!C66,IF(入力用!C54="","",入力用!D64&amp;入力用!C65))</f>
        <v/>
      </c>
      <c r="BC17" s="255"/>
      <c r="BD17" s="255"/>
      <c r="BE17" s="255"/>
      <c r="BF17" s="255"/>
      <c r="BG17" s="255"/>
      <c r="BH17" s="255"/>
      <c r="BI17" s="255"/>
      <c r="BJ17" s="255"/>
      <c r="BK17" s="255"/>
      <c r="BL17" s="271" t="s">
        <v>4</v>
      </c>
      <c r="BM17" s="272"/>
      <c r="BN17" s="273"/>
      <c r="BO17" s="276"/>
      <c r="BP17" s="277"/>
      <c r="BQ17" s="277"/>
      <c r="BR17" s="278"/>
      <c r="BS17" s="185"/>
      <c r="BT17" s="185"/>
      <c r="BU17" s="185"/>
      <c r="BV17" s="186"/>
      <c r="BW17" s="186"/>
      <c r="BX17" s="186"/>
      <c r="BY17" s="186"/>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row>
    <row r="18" spans="1:104" ht="31.5" customHeight="1">
      <c r="A18" s="313"/>
      <c r="B18" s="314"/>
      <c r="C18" s="256" t="s">
        <v>5</v>
      </c>
      <c r="D18" s="257"/>
      <c r="E18" s="257"/>
      <c r="F18" s="309" t="str">
        <f>IF(入力用!C55="","",入力用!C55)</f>
        <v/>
      </c>
      <c r="G18" s="310"/>
      <c r="H18" s="310"/>
      <c r="I18" s="310"/>
      <c r="J18" s="310"/>
      <c r="K18" s="310"/>
      <c r="L18" s="310"/>
      <c r="M18" s="310"/>
      <c r="N18" s="310"/>
      <c r="O18" s="310"/>
      <c r="P18" s="310"/>
      <c r="Q18" s="253"/>
      <c r="R18" s="254"/>
      <c r="S18" s="254"/>
      <c r="T18" s="254"/>
      <c r="U18" s="283"/>
      <c r="V18" s="284"/>
      <c r="W18" s="285"/>
      <c r="X18" s="291"/>
      <c r="Y18" s="292"/>
      <c r="Z18" s="319"/>
      <c r="AA18" s="319"/>
      <c r="AB18" s="319"/>
      <c r="AC18" s="320"/>
      <c r="AD18" s="261"/>
      <c r="AE18" s="261"/>
      <c r="AF18" s="261"/>
      <c r="AG18" s="261"/>
      <c r="AH18" s="251"/>
      <c r="AI18" s="251"/>
      <c r="AJ18" s="251"/>
      <c r="AK18" s="251"/>
      <c r="AL18" s="252"/>
      <c r="AM18" s="262" t="str">
        <f>IF(入力用!C63="別居",入力用!C68&amp;入力用!C69,IF(入力用!C63="同居","同居",""))</f>
        <v/>
      </c>
      <c r="AN18" s="263"/>
      <c r="AO18" s="263"/>
      <c r="AP18" s="263"/>
      <c r="AQ18" s="263"/>
      <c r="AR18" s="263"/>
      <c r="AS18" s="263"/>
      <c r="AT18" s="263"/>
      <c r="AU18" s="263"/>
      <c r="AV18" s="263"/>
      <c r="AW18" s="264"/>
      <c r="AX18" s="253"/>
      <c r="AY18" s="254"/>
      <c r="AZ18" s="254"/>
      <c r="BA18" s="254"/>
      <c r="BB18" s="255"/>
      <c r="BC18" s="255"/>
      <c r="BD18" s="255"/>
      <c r="BE18" s="255"/>
      <c r="BF18" s="255"/>
      <c r="BG18" s="255"/>
      <c r="BH18" s="255"/>
      <c r="BI18" s="255"/>
      <c r="BJ18" s="255"/>
      <c r="BK18" s="255"/>
      <c r="BL18" s="274"/>
      <c r="BM18" s="185"/>
      <c r="BN18" s="275"/>
      <c r="BO18" s="279"/>
      <c r="BP18" s="186"/>
      <c r="BQ18" s="186"/>
      <c r="BR18" s="167"/>
      <c r="BS18" s="185"/>
      <c r="BT18" s="185"/>
      <c r="BU18" s="185"/>
      <c r="BV18" s="186"/>
      <c r="BW18" s="186"/>
      <c r="BX18" s="186"/>
      <c r="BY18" s="186"/>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row>
    <row r="19" spans="1:104" ht="21.75" customHeight="1">
      <c r="A19" s="313"/>
      <c r="B19" s="314"/>
      <c r="C19" s="258" t="s">
        <v>54</v>
      </c>
      <c r="D19" s="259"/>
      <c r="E19" s="260"/>
      <c r="F19" s="109" t="str">
        <f>IF(入力用!D58="","",入力用!D58)</f>
        <v/>
      </c>
      <c r="G19" s="109" t="str">
        <f>IF(入力用!E58="","",入力用!E58)</f>
        <v/>
      </c>
      <c r="H19" s="109" t="str">
        <f>IF(入力用!F58="","",入力用!F58)</f>
        <v/>
      </c>
      <c r="I19" s="109" t="str">
        <f>IF(入力用!G58="","",入力用!G58)</f>
        <v/>
      </c>
      <c r="J19" s="109" t="str">
        <f>IF(入力用!H58="","",入力用!H58)</f>
        <v/>
      </c>
      <c r="K19" s="109" t="str">
        <f>IF(入力用!I58="","",入力用!I58)</f>
        <v/>
      </c>
      <c r="L19" s="109" t="str">
        <f>IF(入力用!J58="","",入力用!J58)</f>
        <v/>
      </c>
      <c r="M19" s="109" t="str">
        <f>IF(入力用!K58="","",入力用!K58)</f>
        <v/>
      </c>
      <c r="N19" s="109" t="str">
        <f>IF(入力用!L58="","",入力用!L58)</f>
        <v/>
      </c>
      <c r="O19" s="109" t="str">
        <f>IF(入力用!M58="","",入力用!M58)</f>
        <v/>
      </c>
      <c r="P19" s="109" t="str">
        <f>IF(入力用!N58="","",入力用!N58)</f>
        <v/>
      </c>
      <c r="Q19" s="109" t="str">
        <f>IF(入力用!O58="","",入力用!O58)</f>
        <v/>
      </c>
      <c r="R19" s="254"/>
      <c r="S19" s="254"/>
      <c r="T19" s="254"/>
      <c r="U19" s="286"/>
      <c r="V19" s="287"/>
      <c r="W19" s="288"/>
      <c r="X19" s="293"/>
      <c r="Y19" s="294"/>
      <c r="Z19" s="321"/>
      <c r="AA19" s="321"/>
      <c r="AB19" s="321"/>
      <c r="AC19" s="322"/>
      <c r="AD19" s="261"/>
      <c r="AE19" s="261"/>
      <c r="AF19" s="261"/>
      <c r="AG19" s="261"/>
      <c r="AH19" s="251"/>
      <c r="AI19" s="251"/>
      <c r="AJ19" s="251"/>
      <c r="AK19" s="251"/>
      <c r="AL19" s="252"/>
      <c r="AM19" s="265"/>
      <c r="AN19" s="266"/>
      <c r="AO19" s="266"/>
      <c r="AP19" s="266"/>
      <c r="AQ19" s="266"/>
      <c r="AR19" s="266"/>
      <c r="AS19" s="266"/>
      <c r="AT19" s="266"/>
      <c r="AU19" s="266"/>
      <c r="AV19" s="266"/>
      <c r="AW19" s="267"/>
      <c r="AX19" s="253"/>
      <c r="AY19" s="254"/>
      <c r="AZ19" s="254"/>
      <c r="BA19" s="254"/>
      <c r="BB19" s="255"/>
      <c r="BC19" s="255"/>
      <c r="BD19" s="255"/>
      <c r="BE19" s="255"/>
      <c r="BF19" s="255"/>
      <c r="BG19" s="255"/>
      <c r="BH19" s="255"/>
      <c r="BI19" s="255"/>
      <c r="BJ19" s="255"/>
      <c r="BK19" s="255"/>
      <c r="BL19" s="6">
        <v>5</v>
      </c>
      <c r="BM19" s="7"/>
      <c r="BN19" s="8"/>
      <c r="BO19" s="9"/>
      <c r="BP19" s="10"/>
      <c r="BQ19" s="9"/>
      <c r="BR19" s="10"/>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row>
    <row r="20" spans="1:104" ht="17.45" customHeight="1">
      <c r="A20" s="11"/>
      <c r="B20" s="12"/>
      <c r="C20" s="330" t="s">
        <v>152</v>
      </c>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BP20" s="12"/>
      <c r="BQ20" s="12"/>
      <c r="BR20" s="14"/>
    </row>
    <row r="21" spans="1:104" s="16" customFormat="1" ht="27.75" customHeight="1">
      <c r="A21" s="15"/>
      <c r="E21" s="129" t="s">
        <v>138</v>
      </c>
      <c r="AJ21" s="131"/>
      <c r="AK21" s="131"/>
      <c r="AL21" s="131"/>
      <c r="AM21" s="131"/>
      <c r="AN21" s="323"/>
      <c r="AO21" s="323"/>
      <c r="AP21" s="323"/>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5"/>
    </row>
    <row r="22" spans="1:104" s="16" customFormat="1" ht="33.75" customHeight="1">
      <c r="A22" s="15"/>
      <c r="E22" s="130"/>
      <c r="F22" s="331" t="str">
        <f>IF(入力用!C2="","令和　　年　　月　　日",入力用!C2)</f>
        <v>令和　　年　　月　　日</v>
      </c>
      <c r="G22" s="331"/>
      <c r="H22" s="331"/>
      <c r="I22" s="331"/>
      <c r="J22" s="331"/>
      <c r="K22" s="331"/>
      <c r="L22" s="331"/>
      <c r="M22" s="331"/>
      <c r="N22" s="331"/>
      <c r="O22" s="331"/>
      <c r="P22" s="331"/>
      <c r="Q22" s="331"/>
      <c r="R22" s="331"/>
      <c r="S22" s="331"/>
      <c r="AJ22" s="131" t="s">
        <v>150</v>
      </c>
      <c r="AK22" s="131"/>
      <c r="AL22" s="131"/>
      <c r="AM22" s="131"/>
      <c r="AN22" s="326" t="s">
        <v>5</v>
      </c>
      <c r="AO22" s="326"/>
      <c r="AP22" s="326"/>
      <c r="AQ22" s="327"/>
      <c r="AR22" s="327"/>
      <c r="AS22" s="327"/>
      <c r="AT22" s="327"/>
      <c r="AU22" s="327"/>
      <c r="AV22" s="327"/>
      <c r="AW22" s="327"/>
      <c r="AX22" s="327"/>
      <c r="AY22" s="327"/>
      <c r="AZ22" s="327"/>
      <c r="BA22" s="327"/>
      <c r="BB22" s="327"/>
      <c r="BC22" s="327"/>
      <c r="BD22" s="327"/>
      <c r="BE22" s="328"/>
      <c r="BF22" s="328"/>
      <c r="BG22" s="17"/>
      <c r="BH22" s="17"/>
      <c r="BI22" s="17"/>
      <c r="BJ22" s="17"/>
      <c r="BK22" s="17"/>
      <c r="BL22" s="17"/>
      <c r="BM22" s="17"/>
      <c r="BN22" s="17"/>
      <c r="BO22" s="17"/>
      <c r="BP22" s="17"/>
      <c r="BQ22" s="17"/>
      <c r="BR22" s="18"/>
    </row>
    <row r="23" spans="1:104" ht="0.75"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1"/>
    </row>
    <row r="24" spans="1:104" ht="22.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row>
    <row r="25" spans="1:104" s="110" customFormat="1" ht="15" customHeight="1">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row>
    <row r="26" spans="1:104" s="110" customFormat="1" ht="22.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BY26" s="148"/>
      <c r="BZ26" s="148"/>
      <c r="CA26" s="148"/>
      <c r="CB26" s="148"/>
      <c r="CC26" s="148"/>
      <c r="CD26" s="148"/>
      <c r="CE26" s="148"/>
      <c r="CF26" s="148"/>
      <c r="CG26" s="148"/>
      <c r="CH26" s="148"/>
      <c r="CI26" s="122"/>
      <c r="CJ26" s="122"/>
      <c r="CK26" s="122"/>
      <c r="CL26" s="122"/>
      <c r="CM26" s="122"/>
      <c r="CN26" s="122"/>
      <c r="CO26" s="122"/>
      <c r="CP26" s="122"/>
      <c r="CQ26" s="122"/>
      <c r="CR26" s="122"/>
      <c r="CS26" s="148"/>
      <c r="CT26" s="148"/>
      <c r="CU26" s="148"/>
      <c r="CV26" s="148"/>
      <c r="CW26" s="148"/>
    </row>
    <row r="27" spans="1:104" s="110" customFormat="1" ht="22.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BY27" s="148"/>
      <c r="BZ27" s="148"/>
      <c r="CA27" s="148"/>
      <c r="CB27" s="148"/>
      <c r="CC27" s="148"/>
      <c r="CD27" s="148"/>
      <c r="CE27" s="148"/>
      <c r="CF27" s="148"/>
      <c r="CG27" s="148"/>
      <c r="CH27" s="148"/>
      <c r="CI27" s="122"/>
      <c r="CJ27" s="122"/>
      <c r="CK27" s="122"/>
      <c r="CL27" s="122"/>
      <c r="CM27" s="122"/>
      <c r="CN27" s="122"/>
      <c r="CO27" s="122"/>
      <c r="CP27" s="122"/>
      <c r="CQ27" s="122"/>
      <c r="CR27" s="122"/>
      <c r="CS27" s="148"/>
      <c r="CT27" s="148"/>
      <c r="CU27" s="148"/>
      <c r="CV27" s="148"/>
      <c r="CW27" s="148"/>
    </row>
    <row r="28" spans="1:104" s="110" customFormat="1" ht="1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row>
    <row r="29" spans="1:104" s="110" customFormat="1" ht="11.25" customHeight="1">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BY29" s="147"/>
      <c r="BZ29" s="147"/>
      <c r="CA29" s="147"/>
      <c r="CB29" s="147"/>
      <c r="CC29" s="147"/>
      <c r="CD29" s="147"/>
      <c r="CE29" s="147"/>
      <c r="CF29" s="147"/>
      <c r="CG29" s="147"/>
      <c r="CH29" s="147"/>
      <c r="CI29" s="147"/>
      <c r="CJ29" s="147"/>
      <c r="CK29" s="147"/>
      <c r="CL29" s="147"/>
      <c r="CM29" s="147"/>
      <c r="CN29" s="146"/>
      <c r="CO29" s="147"/>
      <c r="CP29" s="147"/>
      <c r="CQ29" s="147"/>
      <c r="CR29" s="147"/>
      <c r="CS29" s="146"/>
      <c r="CT29" s="147"/>
      <c r="CU29" s="147"/>
      <c r="CV29" s="147"/>
      <c r="CW29" s="147"/>
    </row>
    <row r="30" spans="1:104" s="110" customFormat="1" ht="11.25" customHeight="1">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BN30" s="13"/>
      <c r="BO30" s="13"/>
      <c r="BP30" s="13"/>
      <c r="BQ30" s="13"/>
      <c r="BR30" s="13"/>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row>
    <row r="31" spans="1:104" s="110" customFormat="1" ht="11.2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11"/>
      <c r="AW31" s="111"/>
      <c r="AX31" s="111"/>
      <c r="AY31" s="111"/>
      <c r="AZ31" s="111"/>
      <c r="BN31" s="13"/>
      <c r="BO31" s="13"/>
      <c r="BP31" s="13"/>
      <c r="BQ31" s="13"/>
      <c r="BR31" s="13"/>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row>
    <row r="32" spans="1:104" ht="35.25" customHeight="1">
      <c r="A32" s="132"/>
      <c r="B32" s="145" t="s">
        <v>153</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20"/>
      <c r="BK32" s="120"/>
      <c r="BL32" s="120"/>
      <c r="BM32" s="120"/>
      <c r="BN32" s="120"/>
      <c r="BO32" s="120"/>
      <c r="BP32" s="120"/>
      <c r="BQ32" s="120"/>
      <c r="BR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row>
    <row r="33" spans="1:60" ht="14.25" customHeight="1"/>
    <row r="34" spans="1:60" ht="13.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row>
    <row r="35" spans="1:60" ht="13.5" customHeigh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row>
    <row r="36" spans="1:60" ht="13.5" customHeight="1">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row>
    <row r="37" spans="1:60" ht="18.7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row>
    <row r="38" spans="1:60" ht="18.75">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row>
    <row r="39" spans="1:60" ht="18.7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row>
    <row r="40" spans="1:60" ht="18.75">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row>
    <row r="41" spans="1:60" ht="18.75">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row>
    <row r="42" spans="1:60" ht="18.75">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row>
    <row r="43" spans="1:60" ht="18.75">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row>
    <row r="44" spans="1:60" ht="18.7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row>
    <row r="45" spans="1:60" ht="18.7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row>
    <row r="46" spans="1:60" ht="18.7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row>
    <row r="47" spans="1:60" ht="18.7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row>
    <row r="48" spans="1:60" ht="18.7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row>
    <row r="49" spans="1:60" ht="18.7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row>
    <row r="50" spans="1:60" ht="18.7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row>
    <row r="51" spans="1:60" ht="18.7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row>
    <row r="52" spans="1:60" ht="18.7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row>
    <row r="53" spans="1:60" ht="18.7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row>
    <row r="54" spans="1:60" ht="18.7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row>
    <row r="55" spans="1:60" ht="18.7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row>
    <row r="56" spans="1:60" ht="18.7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row>
    <row r="57" spans="1:60" ht="18.7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row>
    <row r="58" spans="1:60" ht="18.7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row>
    <row r="59" spans="1:60" ht="18.7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row>
    <row r="60" spans="1:60" ht="18.7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row>
    <row r="61" spans="1:60" ht="18.7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row>
    <row r="62" spans="1:60" ht="18.7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row>
    <row r="63" spans="1:60" ht="18.7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row>
    <row r="64" spans="1:60" ht="18.7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row>
    <row r="65" spans="1:60" ht="18.7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row>
    <row r="66" spans="1:60" ht="18.75">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row>
    <row r="67" spans="1:60" ht="18.7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row>
    <row r="68" spans="1:60" ht="18.7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row>
    <row r="69" spans="1:60" ht="18.7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row>
    <row r="70" spans="1:60" ht="18.75">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row>
    <row r="71" spans="1:60" ht="18.7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row>
    <row r="72" spans="1:60" ht="18.75">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row>
  </sheetData>
  <sheetProtection algorithmName="SHA-512" hashValue="LYHAVz+v/p351jISchl5W27ZVDcjBX0csNbdWNW5j545oRl2vUKTDoLRl/M3ZFVGR8ZmDWfbN9Tmcw0AymNv3w==" saltValue="O1omVV2EB3BeyRVpxefMxA==" spinCount="100000" sheet="1" selectLockedCells="1" selectUnlockedCells="1"/>
  <mergeCells count="149">
    <mergeCell ref="AN21:AP21"/>
    <mergeCell ref="AQ21:BR21"/>
    <mergeCell ref="AN22:AP22"/>
    <mergeCell ref="AQ22:BD22"/>
    <mergeCell ref="BE22:BF22"/>
    <mergeCell ref="BL14:BN15"/>
    <mergeCell ref="BO14:BR15"/>
    <mergeCell ref="Z17:AC19"/>
    <mergeCell ref="AZ17:BA19"/>
    <mergeCell ref="BB17:BK19"/>
    <mergeCell ref="BL17:BN18"/>
    <mergeCell ref="BO17:BR18"/>
    <mergeCell ref="AH17:AL19"/>
    <mergeCell ref="AN17:AW17"/>
    <mergeCell ref="AD17:AG19"/>
    <mergeCell ref="AX17:AY19"/>
    <mergeCell ref="C20:AL20"/>
    <mergeCell ref="Z14:AC16"/>
    <mergeCell ref="AD14:AG16"/>
    <mergeCell ref="C16:E16"/>
    <mergeCell ref="F14:Q14"/>
    <mergeCell ref="AN14:AW14"/>
    <mergeCell ref="C17:E17"/>
    <mergeCell ref="F22:S22"/>
    <mergeCell ref="A9:B10"/>
    <mergeCell ref="C9:Q10"/>
    <mergeCell ref="R9:T10"/>
    <mergeCell ref="U9:W10"/>
    <mergeCell ref="AH9:AL10"/>
    <mergeCell ref="AM9:AW10"/>
    <mergeCell ref="AX9:AY10"/>
    <mergeCell ref="F15:Q15"/>
    <mergeCell ref="F18:Q18"/>
    <mergeCell ref="A14:B16"/>
    <mergeCell ref="A17:B19"/>
    <mergeCell ref="A11:B13"/>
    <mergeCell ref="X9:AC10"/>
    <mergeCell ref="AM15:AW16"/>
    <mergeCell ref="AD9:AG10"/>
    <mergeCell ref="X11:Y13"/>
    <mergeCell ref="Z11:AC13"/>
    <mergeCell ref="R11:T13"/>
    <mergeCell ref="U11:W13"/>
    <mergeCell ref="C12:E12"/>
    <mergeCell ref="F12:Q12"/>
    <mergeCell ref="C13:E13"/>
    <mergeCell ref="F17:Q17"/>
    <mergeCell ref="R17:T19"/>
    <mergeCell ref="BV14:BY15"/>
    <mergeCell ref="AH14:AL16"/>
    <mergeCell ref="AX14:AY16"/>
    <mergeCell ref="AZ14:BA16"/>
    <mergeCell ref="BB14:BK16"/>
    <mergeCell ref="C15:E15"/>
    <mergeCell ref="C19:E19"/>
    <mergeCell ref="AD11:AG13"/>
    <mergeCell ref="AH11:AL13"/>
    <mergeCell ref="AX11:AY13"/>
    <mergeCell ref="AM12:AW13"/>
    <mergeCell ref="AN11:AW11"/>
    <mergeCell ref="AZ11:BA13"/>
    <mergeCell ref="BB11:BK13"/>
    <mergeCell ref="BL11:BN12"/>
    <mergeCell ref="BO11:BR12"/>
    <mergeCell ref="U17:W19"/>
    <mergeCell ref="X17:Y19"/>
    <mergeCell ref="AM18:AW19"/>
    <mergeCell ref="C18:E18"/>
    <mergeCell ref="C14:E14"/>
    <mergeCell ref="R14:T16"/>
    <mergeCell ref="U14:W16"/>
    <mergeCell ref="X14:Y16"/>
    <mergeCell ref="BO9:BR9"/>
    <mergeCell ref="AT1:AX1"/>
    <mergeCell ref="AY1:BC1"/>
    <mergeCell ref="BD1:BG1"/>
    <mergeCell ref="BH1:BR1"/>
    <mergeCell ref="AT2:AX2"/>
    <mergeCell ref="BJ3:BK5"/>
    <mergeCell ref="BL10:BR10"/>
    <mergeCell ref="AZ9:BA10"/>
    <mergeCell ref="BB9:BK10"/>
    <mergeCell ref="BL9:BN9"/>
    <mergeCell ref="A7:Q7"/>
    <mergeCell ref="A8:J8"/>
    <mergeCell ref="AY2:BC2"/>
    <mergeCell ref="BD2:BG2"/>
    <mergeCell ref="Z6:AX6"/>
    <mergeCell ref="AY6:BG6"/>
    <mergeCell ref="AY3:BC5"/>
    <mergeCell ref="R3:Y3"/>
    <mergeCell ref="R4:Y5"/>
    <mergeCell ref="R6:Y6"/>
    <mergeCell ref="Z3:AV3"/>
    <mergeCell ref="Z4:AV5"/>
    <mergeCell ref="R7:BR7"/>
    <mergeCell ref="AJ8:AS8"/>
    <mergeCell ref="K8:AI8"/>
    <mergeCell ref="AT8:BR8"/>
    <mergeCell ref="BH2:BR2"/>
    <mergeCell ref="A1:X2"/>
    <mergeCell ref="DA4:DE6"/>
    <mergeCell ref="DA3:DE3"/>
    <mergeCell ref="BY25:CC25"/>
    <mergeCell ref="CD25:CH25"/>
    <mergeCell ref="CI25:CM25"/>
    <mergeCell ref="CN25:CR25"/>
    <mergeCell ref="CS25:CW25"/>
    <mergeCell ref="CQ4:CU6"/>
    <mergeCell ref="CL4:CP6"/>
    <mergeCell ref="CG4:CK6"/>
    <mergeCell ref="CB4:CF6"/>
    <mergeCell ref="BW4:CA6"/>
    <mergeCell ref="CV4:CZ6"/>
    <mergeCell ref="CB3:CF3"/>
    <mergeCell ref="CG3:CK3"/>
    <mergeCell ref="CL3:CP3"/>
    <mergeCell ref="CQ3:CU3"/>
    <mergeCell ref="CV3:CZ3"/>
    <mergeCell ref="BV9:BY9"/>
    <mergeCell ref="BS10:BY10"/>
    <mergeCell ref="BS11:BU12"/>
    <mergeCell ref="BS17:BU18"/>
    <mergeCell ref="BV17:BY18"/>
    <mergeCell ref="BS14:BU15"/>
    <mergeCell ref="B32:BI32"/>
    <mergeCell ref="CN29:CR31"/>
    <mergeCell ref="CS29:CW31"/>
    <mergeCell ref="BY29:CC31"/>
    <mergeCell ref="CD29:CH31"/>
    <mergeCell ref="CI28:CM28"/>
    <mergeCell ref="CI29:CM31"/>
    <mergeCell ref="BD3:BI5"/>
    <mergeCell ref="AW3:AX5"/>
    <mergeCell ref="C11:E11"/>
    <mergeCell ref="F11:Q11"/>
    <mergeCell ref="BY26:CC27"/>
    <mergeCell ref="CD26:CH27"/>
    <mergeCell ref="CS26:CW27"/>
    <mergeCell ref="BY28:CC28"/>
    <mergeCell ref="CD28:CH28"/>
    <mergeCell ref="CN28:CW28"/>
    <mergeCell ref="A3:Q3"/>
    <mergeCell ref="A5:Q5"/>
    <mergeCell ref="BH6:BR6"/>
    <mergeCell ref="BL3:BR5"/>
    <mergeCell ref="BS9:BU9"/>
    <mergeCell ref="A4:G4"/>
    <mergeCell ref="A6:E6"/>
  </mergeCells>
  <phoneticPr fontId="1"/>
  <printOptions horizontalCentered="1" verticalCentered="1"/>
  <pageMargins left="0.78740157480314965" right="0.78740157480314965" top="0.19685039370078741" bottom="0.19685039370078741" header="0.31496062992125984" footer="0.31496062992125984"/>
  <pageSetup paperSize="9" scale="87" orientation="landscape" horizontalDpi="300" verticalDpi="300" r:id="rId1"/>
  <headerFooter alignWithMargins="0">
    <oddFooter xml:space="preserve">&amp;R&amp;"ＭＳ Ｐゴシック,標準"
</oddFooter>
  </headerFooter>
  <ignoredErrors>
    <ignoredError sqref="F12:AL13 AM11:AR11 F15:AC16 F18:AR19 F14:AC14 AM14:AR14 F17:AR17 AS12:BA13 AS15:BA16 AS18:BA19 AS14:BA14 AS17:BA17 H6:P6 AY3 Z3:AV3 AR22:BR22 AM15:AR16 AE14:AG14 AI14:AL14 AD15:AL16 AD14 AH14 K8:BR8 AS11:BA11 AM12:AR13 BC11:BK11 BB12:BK13 BB11 BB14:BK19 BJ4:BR5 BH6 F11:Q11 V11:AL11 S11:T11 BJ3:BK3 BM3:BR3"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4CD8-195C-43B5-9E85-BB6928CFC135}">
  <dimension ref="A1:B5"/>
  <sheetViews>
    <sheetView zoomScaleNormal="100" workbookViewId="0">
      <selection activeCell="AT8" sqref="AT8:BR8"/>
    </sheetView>
  </sheetViews>
  <sheetFormatPr defaultRowHeight="18.75"/>
  <sheetData>
    <row r="1" spans="1:2">
      <c r="A1">
        <v>1</v>
      </c>
      <c r="B1" t="s">
        <v>74</v>
      </c>
    </row>
    <row r="2" spans="1:2">
      <c r="A2">
        <v>2</v>
      </c>
      <c r="B2" t="s">
        <v>75</v>
      </c>
    </row>
    <row r="3" spans="1:2">
      <c r="A3">
        <v>3</v>
      </c>
      <c r="B3" t="s">
        <v>77</v>
      </c>
    </row>
    <row r="4" spans="1:2">
      <c r="A4">
        <v>4</v>
      </c>
      <c r="B4" t="s">
        <v>76</v>
      </c>
    </row>
    <row r="5" spans="1:2">
      <c r="A5">
        <v>5</v>
      </c>
    </row>
  </sheetData>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D8BF-DD0F-4D28-BD74-C1CF35DA38B4}">
  <dimension ref="A1:B4"/>
  <sheetViews>
    <sheetView zoomScaleNormal="100" workbookViewId="0">
      <selection activeCell="AT8" sqref="AT8:BR8"/>
    </sheetView>
  </sheetViews>
  <sheetFormatPr defaultRowHeight="18.75"/>
  <sheetData>
    <row r="1" spans="1:2">
      <c r="A1" t="s">
        <v>10</v>
      </c>
      <c r="B1" t="s">
        <v>13</v>
      </c>
    </row>
    <row r="2" spans="1:2">
      <c r="A2" t="s">
        <v>9</v>
      </c>
      <c r="B2" t="s">
        <v>14</v>
      </c>
    </row>
    <row r="3" spans="1:2">
      <c r="A3" t="s">
        <v>11</v>
      </c>
      <c r="B3" t="s">
        <v>15</v>
      </c>
    </row>
    <row r="4" spans="1:2">
      <c r="A4" t="s">
        <v>12</v>
      </c>
    </row>
  </sheetData>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FF50-237D-4654-BE49-84E9F07B5070}">
  <dimension ref="A1:C12"/>
  <sheetViews>
    <sheetView zoomScaleNormal="100" workbookViewId="0">
      <selection activeCell="AT8" sqref="AT8:BR8"/>
    </sheetView>
  </sheetViews>
  <sheetFormatPr defaultRowHeight="18.75"/>
  <cols>
    <col min="2" max="3" width="21.375" customWidth="1"/>
  </cols>
  <sheetData>
    <row r="1" spans="1:3">
      <c r="B1" t="s">
        <v>57</v>
      </c>
      <c r="C1" t="s">
        <v>58</v>
      </c>
    </row>
    <row r="2" spans="1:3">
      <c r="A2" t="s">
        <v>57</v>
      </c>
      <c r="B2" t="s">
        <v>37</v>
      </c>
      <c r="C2" t="s">
        <v>43</v>
      </c>
    </row>
    <row r="3" spans="1:3">
      <c r="A3" t="s">
        <v>58</v>
      </c>
      <c r="B3" t="s">
        <v>38</v>
      </c>
      <c r="C3" t="s">
        <v>44</v>
      </c>
    </row>
    <row r="4" spans="1:3">
      <c r="B4" t="s">
        <v>39</v>
      </c>
      <c r="C4" t="s">
        <v>45</v>
      </c>
    </row>
    <row r="5" spans="1:3">
      <c r="B5" t="s">
        <v>40</v>
      </c>
      <c r="C5" t="s">
        <v>42</v>
      </c>
    </row>
    <row r="6" spans="1:3">
      <c r="B6" t="s">
        <v>41</v>
      </c>
      <c r="C6" t="s">
        <v>46</v>
      </c>
    </row>
    <row r="7" spans="1:3">
      <c r="B7" t="s">
        <v>42</v>
      </c>
      <c r="C7" t="s">
        <v>47</v>
      </c>
    </row>
    <row r="8" spans="1:3">
      <c r="B8" t="s">
        <v>119</v>
      </c>
      <c r="C8" t="s">
        <v>48</v>
      </c>
    </row>
    <row r="9" spans="1:3">
      <c r="B9" t="s">
        <v>36</v>
      </c>
      <c r="C9" t="s">
        <v>36</v>
      </c>
    </row>
    <row r="10" spans="1:3">
      <c r="B10" t="s">
        <v>33</v>
      </c>
      <c r="C10" t="s">
        <v>49</v>
      </c>
    </row>
    <row r="11" spans="1:3">
      <c r="C11" t="s">
        <v>50</v>
      </c>
    </row>
    <row r="12" spans="1:3">
      <c r="C12" t="s">
        <v>51</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5AC6-738D-49D9-883B-88C858F719D5}">
  <dimension ref="A1:B21"/>
  <sheetViews>
    <sheetView zoomScaleNormal="100" workbookViewId="0">
      <selection activeCell="AT8" sqref="AT8:BR8"/>
    </sheetView>
  </sheetViews>
  <sheetFormatPr defaultRowHeight="18.75"/>
  <sheetData>
    <row r="1" spans="1:2">
      <c r="A1">
        <v>1</v>
      </c>
      <c r="B1" t="s">
        <v>17</v>
      </c>
    </row>
    <row r="2" spans="1:2">
      <c r="A2">
        <v>2</v>
      </c>
      <c r="B2" t="s">
        <v>16</v>
      </c>
    </row>
    <row r="3" spans="1:2">
      <c r="A3">
        <v>3</v>
      </c>
      <c r="B3" t="s">
        <v>18</v>
      </c>
    </row>
    <row r="4" spans="1:2">
      <c r="A4">
        <v>4</v>
      </c>
      <c r="B4" t="s">
        <v>19</v>
      </c>
    </row>
    <row r="5" spans="1:2">
      <c r="A5">
        <v>5</v>
      </c>
      <c r="B5" t="s">
        <v>20</v>
      </c>
    </row>
    <row r="6" spans="1:2">
      <c r="A6">
        <v>6</v>
      </c>
      <c r="B6" t="s">
        <v>21</v>
      </c>
    </row>
    <row r="7" spans="1:2">
      <c r="A7">
        <v>7</v>
      </c>
      <c r="B7" t="s">
        <v>22</v>
      </c>
    </row>
    <row r="8" spans="1:2">
      <c r="A8">
        <v>8</v>
      </c>
      <c r="B8" t="s">
        <v>23</v>
      </c>
    </row>
    <row r="9" spans="1:2">
      <c r="A9">
        <v>9</v>
      </c>
      <c r="B9" t="s">
        <v>24</v>
      </c>
    </row>
    <row r="10" spans="1:2">
      <c r="A10">
        <v>10</v>
      </c>
      <c r="B10" t="s">
        <v>25</v>
      </c>
    </row>
    <row r="11" spans="1:2">
      <c r="A11">
        <v>11</v>
      </c>
      <c r="B11" t="s">
        <v>26</v>
      </c>
    </row>
    <row r="12" spans="1:2">
      <c r="A12">
        <v>12</v>
      </c>
      <c r="B12" t="s">
        <v>27</v>
      </c>
    </row>
    <row r="13" spans="1:2">
      <c r="A13">
        <v>13</v>
      </c>
      <c r="B13" t="s">
        <v>28</v>
      </c>
    </row>
    <row r="14" spans="1:2">
      <c r="A14">
        <v>14</v>
      </c>
      <c r="B14" t="s">
        <v>29</v>
      </c>
    </row>
    <row r="15" spans="1:2">
      <c r="A15">
        <v>15</v>
      </c>
      <c r="B15" t="s">
        <v>30</v>
      </c>
    </row>
    <row r="16" spans="1:2">
      <c r="A16">
        <v>16</v>
      </c>
      <c r="B16" t="s">
        <v>31</v>
      </c>
    </row>
    <row r="17" spans="1:2">
      <c r="A17">
        <v>17</v>
      </c>
      <c r="B17" t="s">
        <v>32</v>
      </c>
    </row>
    <row r="18" spans="1:2">
      <c r="A18">
        <v>20</v>
      </c>
      <c r="B18" t="s">
        <v>33</v>
      </c>
    </row>
    <row r="19" spans="1:2">
      <c r="A19">
        <v>21</v>
      </c>
      <c r="B19" t="s">
        <v>34</v>
      </c>
    </row>
    <row r="20" spans="1:2">
      <c r="A20">
        <v>22</v>
      </c>
      <c r="B20" t="s">
        <v>35</v>
      </c>
    </row>
    <row r="21" spans="1:2">
      <c r="A21">
        <v>99</v>
      </c>
      <c r="B21" t="s">
        <v>36</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入力用</vt:lpstr>
      <vt:lpstr>被扶養者等申告書</vt:lpstr>
      <vt:lpstr>取得事由</vt:lpstr>
      <vt:lpstr>元号</vt:lpstr>
      <vt:lpstr>認定コード</vt:lpstr>
      <vt:lpstr>続柄</vt:lpstr>
      <vt:lpstr>被扶養者等申告書!Print_Area</vt:lpstr>
      <vt:lpstr>被扶養者の取消</vt:lpstr>
      <vt:lpstr>被扶養者の認定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庄司麻由子</dc:creator>
  <cp:lastModifiedBy>武藤　紘子</cp:lastModifiedBy>
  <cp:lastPrinted>2024-06-05T05:09:50Z</cp:lastPrinted>
  <dcterms:created xsi:type="dcterms:W3CDTF">2024-04-04T12:45:39Z</dcterms:created>
  <dcterms:modified xsi:type="dcterms:W3CDTF">2024-06-05T06:28:27Z</dcterms:modified>
</cp:coreProperties>
</file>